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136" windowHeight="7572" activeTab="0"/>
  </bookViews>
  <sheets>
    <sheet name="Missed_holds_2016-05-02" sheetId="1" r:id="rId1"/>
  </sheets>
  <definedNames/>
  <calcPr fullCalcOnLoad="1"/>
</workbook>
</file>

<file path=xl/sharedStrings.xml><?xml version="1.0" encoding="utf-8"?>
<sst xmlns="http://schemas.openxmlformats.org/spreadsheetml/2006/main" count="184" uniqueCount="130">
  <si>
    <t>LOCATION</t>
  </si>
  <si>
    <t>CALL #</t>
  </si>
  <si>
    <t>VOLUME</t>
  </si>
  <si>
    <t>COPY #</t>
  </si>
  <si>
    <t>BARCODE</t>
  </si>
  <si>
    <t>RECORD #(BIBLIO)</t>
  </si>
  <si>
    <t>HOLD(BIBLIO)</t>
  </si>
  <si>
    <t>STATUS</t>
  </si>
  <si>
    <t xml:space="preserve">an   </t>
  </si>
  <si>
    <t>-</t>
  </si>
  <si>
    <t xml:space="preserve">ma   </t>
  </si>
  <si>
    <t>nbmau</t>
  </si>
  <si>
    <t>BX4700.A58 E2</t>
  </si>
  <si>
    <t>B 5 264 644;C065392228</t>
  </si>
  <si>
    <t>b121760467</t>
  </si>
  <si>
    <t xml:space="preserve">P#=1301981, I#=12176046, P=04-18-16, NNB=04-18-16 (0 days), RLA=0, NNA=10-15-16, ST=0, TP=b, PU=mf   </t>
  </si>
  <si>
    <t xml:space="preserve">mt   </t>
  </si>
  <si>
    <t xml:space="preserve">ir   </t>
  </si>
  <si>
    <t xml:space="preserve">mu   </t>
  </si>
  <si>
    <t>ML3534 .S466 2007</t>
  </si>
  <si>
    <t>C086813219</t>
  </si>
  <si>
    <t>b102530567</t>
  </si>
  <si>
    <t xml:space="preserve">P#=1328413, I#=10253056, P=04-27-16, NNB=04-27-16 (0 days), RLA=0, NNA=04-29-16, ST=0, TP=b, PU=mu   </t>
  </si>
  <si>
    <t xml:space="preserve">qn   </t>
  </si>
  <si>
    <t>E18.82 .D5 1984</t>
  </si>
  <si>
    <t>C065510770</t>
  </si>
  <si>
    <t>b129362232</t>
  </si>
  <si>
    <t xml:space="preserve">P#=1370456, I#=12936223, P=04-25-16, NNB=04-25-16 (0 days), RLA=0, NNA=10-22-16, ST=0, TP=b, PU=ma   </t>
  </si>
  <si>
    <t>E18.82 .D53 1984</t>
  </si>
  <si>
    <t>B 5 383 602;C001316824</t>
  </si>
  <si>
    <t>C063320402</t>
  </si>
  <si>
    <t>E98.F6 A47 1984</t>
  </si>
  <si>
    <t>B000212483</t>
  </si>
  <si>
    <t>b131104408</t>
  </si>
  <si>
    <t xml:space="preserve">P#=1161747, I#=13110440, P=04-23-16, NNB=04-23-16 (0 days), RLA=0, NNA=10-20-16, ST=0, TP=b, PU=ma   </t>
  </si>
  <si>
    <t>E98.F6 E7</t>
  </si>
  <si>
    <t>C064279297</t>
  </si>
  <si>
    <t>F1219.1.C3 W53 2001</t>
  </si>
  <si>
    <t>C068238994</t>
  </si>
  <si>
    <t>b104486740</t>
  </si>
  <si>
    <t xml:space="preserve">P#=1281983, I#=10448674, P=04-28-16, NNB=04-28-16 (0 days), RLA=0, NNA=10-25-16, ST=0, TP=b, PU=ma   </t>
  </si>
  <si>
    <t xml:space="preserve">en   </t>
  </si>
  <si>
    <t>HQ1190 .B35 1996</t>
  </si>
  <si>
    <t>C081410690</t>
  </si>
  <si>
    <t>b141484172</t>
  </si>
  <si>
    <t xml:space="preserve">P#=1328519, I#=14148417, P=04-28-16, NNB=04-28-16 (0 days), RLA=0, NNA=10-25-16, ST=0, TP=b, PU=mf   </t>
  </si>
  <si>
    <t xml:space="preserve">ea   </t>
  </si>
  <si>
    <t>5973.05.4203 1971</t>
  </si>
  <si>
    <t>b107624710</t>
  </si>
  <si>
    <t xml:space="preserve">P#=1130995, I#=10762471, P=04-27-16, NNB=04-27-16 (0 days), RLA=0, NNA=10-24-16, ST=0, TP=b, PU=mf   </t>
  </si>
  <si>
    <t>RG133.5 .C9 1998</t>
  </si>
  <si>
    <t>C063324329</t>
  </si>
  <si>
    <t>b151539832</t>
  </si>
  <si>
    <t xml:space="preserve">P#=1328519, I#=15153983, P=04-28-16, NNB=04-28-16 (0 days), RLA=0, NNA=05-05-16, ST=0, TP=b, PU=mf   </t>
  </si>
  <si>
    <t>C068802974</t>
  </si>
  <si>
    <t>PR2989 .B58 1998</t>
  </si>
  <si>
    <t>B 5 347 409;C060053318</t>
  </si>
  <si>
    <t>b15163838x</t>
  </si>
  <si>
    <t xml:space="preserve">P#=1271556, I#=15163838, P=04-28-16, NNB=04-28-16 (0 days), RLA=0, NNA=06-01-16, ST=0, TP=b, PU=mf   </t>
  </si>
  <si>
    <t>JV6217 .C484 2005</t>
  </si>
  <si>
    <t>b151915945</t>
  </si>
  <si>
    <t xml:space="preserve">P#=1362023, I#=15191594, P=04-03-16, NNB=04-03-16 (0 days), RLA=0, NNA=09-30-16, ST=0, TP=b, PU=ma   </t>
  </si>
  <si>
    <t>HG6024.A3 H85 2006</t>
  </si>
  <si>
    <t>C106117630</t>
  </si>
  <si>
    <t>b152062336</t>
  </si>
  <si>
    <t xml:space="preserve">P#=1298216, I#=15206233, P=04-28-16, NNB=04-28-16 (0 days), RLA=0, NNA=10-25-16, ST=0, TP=b, PU=ea   </t>
  </si>
  <si>
    <t>GN387 .K4513 1994</t>
  </si>
  <si>
    <t>C052727465</t>
  </si>
  <si>
    <t>b156502100</t>
  </si>
  <si>
    <t xml:space="preserve">P#=1361299, I#=15650210, P=04-28-16, NNB=04-28-16 (0 days), RLA=0, NNA=10-25-16, ST=0, TP=b, PU=bi   </t>
  </si>
  <si>
    <t>SF422.86 .H37 2003</t>
  </si>
  <si>
    <t>C095582585</t>
  </si>
  <si>
    <t>b161134889</t>
  </si>
  <si>
    <t xml:space="preserve">P#=1335403, I#=16113488, P=04-28-16, NNB=04-28-16 (0 days), RLA=0, NNA=10-25-16, ST=0, TP=b, PU=an   </t>
  </si>
  <si>
    <t xml:space="preserve">ah9g </t>
  </si>
  <si>
    <t>N72.N38 G84 2004</t>
  </si>
  <si>
    <t>C070376559</t>
  </si>
  <si>
    <t>b161330526</t>
  </si>
  <si>
    <t xml:space="preserve">P#=1294181, I#=16133052, P=04-26-16, NNB=04-26-16 (0 days), RLA=0, NNA=10-23-16, ST=0, TP=b, PU=ma   </t>
  </si>
  <si>
    <t xml:space="preserve">ig   </t>
  </si>
  <si>
    <t xml:space="preserve">it   </t>
  </si>
  <si>
    <t>HE4491.R6 K46 1942</t>
  </si>
  <si>
    <t>C100897637</t>
  </si>
  <si>
    <t>b115418945</t>
  </si>
  <si>
    <t xml:space="preserve">P#=1074938, I#=11541894, P=04-08-16, NNB=04-08-16 (0 days), RLA=0, NNA=02-01-17, ST=0, TP=b, PU=it   </t>
  </si>
  <si>
    <t>99 01020</t>
  </si>
  <si>
    <t>b117371610</t>
  </si>
  <si>
    <t xml:space="preserve">P#=1331492, I#=11737161, P=04-25-16, NNB=04-25-16 (0 days), RLA=0, NNA=10-22-16, ST=0, TP=b, PU=es   </t>
  </si>
  <si>
    <t>00 01438</t>
  </si>
  <si>
    <t>b117856630</t>
  </si>
  <si>
    <t xml:space="preserve">P#=1331492, I#=11785663, P=04-25-16, NNB=04-25-16 (0 days), RLA=0, NNA=10-22-16, ST=0, TP=b, PU=es   </t>
  </si>
  <si>
    <t>2006 0121</t>
  </si>
  <si>
    <t>C113910220</t>
  </si>
  <si>
    <t>b102314342</t>
  </si>
  <si>
    <t xml:space="preserve">P#=1364340, I#=10231434, P=04-28-16, NNB=04-28-16 (0 days), RLA=0, NNA=04-30-16, ST=0, TP=b, PU=mf   </t>
  </si>
  <si>
    <t xml:space="preserve">    LB2825 .G838 2009</t>
  </si>
  <si>
    <t>b176249503</t>
  </si>
  <si>
    <t xml:space="preserve">P#=1238242, I#=17624950, P=01-21-16, NNB=01-21-16 (0 days), RLA=0, NNA=07-19-16, ST=0, TP=b, PU=ev   </t>
  </si>
  <si>
    <t xml:space="preserve">so   </t>
  </si>
  <si>
    <t xml:space="preserve">qa   </t>
  </si>
  <si>
    <t>PS3553.H13 D5 2001</t>
  </si>
  <si>
    <t>C111730352</t>
  </si>
  <si>
    <t>b107657260</t>
  </si>
  <si>
    <t xml:space="preserve">P#=1198543, I#=10765726, P=04-28-16, NNB=04-28-16 (0 days), RLA=0, NNA=10-10-17, ST=0, TP=b, PU=mf   </t>
  </si>
  <si>
    <t>HA32 .F54 2013</t>
  </si>
  <si>
    <t>b207703905</t>
  </si>
  <si>
    <t xml:space="preserve">P#=1267939, I#=20770390, P=01-25-16, NNB=01-25-16 (0 days), RLA=0, NNA=07-23-16, ST=0, TP=b, PU=so   ;P#=1327252, I#=20770390, P=01-25-16, NNB=01-25-16 (0 days), RLA=0, NNA=07-23-16, ST=0, TP=b, PU=so   </t>
  </si>
  <si>
    <t>QA76.9.H85 P72 2015</t>
  </si>
  <si>
    <t>C097256373</t>
  </si>
  <si>
    <t>b230642135</t>
  </si>
  <si>
    <t xml:space="preserve">P#=1277715, I#=23064213, P=04-19-16, NNB=04-19-16 (0 days), RLA=0, NNA=07-01-16, ST=0, TP=b, PU=en   </t>
  </si>
  <si>
    <t>a</t>
  </si>
  <si>
    <t>TK7895.E42 L44 2015</t>
  </si>
  <si>
    <t>C113671263</t>
  </si>
  <si>
    <t>b230742786</t>
  </si>
  <si>
    <t xml:space="preserve">P#=1277715, I#=23074278, P=04-27-16, NNB=04-27-16 (0 days), RLA=0, NNA=06-30-16, ST=0, TP=b, PU=en   </t>
  </si>
  <si>
    <t>DS134.4 .S38 2015</t>
  </si>
  <si>
    <t>C114013804</t>
  </si>
  <si>
    <t>b231409291</t>
  </si>
  <si>
    <t xml:space="preserve">P#=1367049, I#=23140929, P=04-25-16, NNB=04-25-16 (0 days), RLA=0, NNA=10-22-16, ST=0, TP=b, PU=mf   </t>
  </si>
  <si>
    <t>C097269085</t>
  </si>
  <si>
    <t>TR654 .N344 2000</t>
  </si>
  <si>
    <t>C113993316</t>
  </si>
  <si>
    <t>b23141268x</t>
  </si>
  <si>
    <t xml:space="preserve">P#=1264967, I#=23141268, P=01-24-16, NNB=01-24-16 (0 days), RLA=0, NNA=07-22-16, ST=0, TP=b, PU=mf   </t>
  </si>
  <si>
    <t>QA611.5 .V53 2016</t>
  </si>
  <si>
    <t>C115553097</t>
  </si>
  <si>
    <t>b232644664</t>
  </si>
  <si>
    <t xml:space="preserve">P#=1002651, I#=23264466, P=04-25-16, NNB=04-25-16 (0 days), RLA=0, NNA=10-25-16, ST=0, TP=b, PU=mt   </t>
  </si>
  <si>
    <t>Request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</si>
</sst>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1" fillId="0" borderId="0" xfId="53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53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26.7109375" style="0" bestFit="1" customWidth="1"/>
    <col min="3" max="3" width="0" style="0" hidden="1" customWidth="1"/>
    <col min="4" max="4" width="8.8515625" style="2" customWidth="1"/>
    <col min="5" max="5" width="22.00390625" style="0" bestFit="1" customWidth="1"/>
    <col min="6" max="6" width="0" style="0" hidden="1" customWidth="1"/>
    <col min="7" max="7" width="11.00390625" style="0" bestFit="1" customWidth="1"/>
    <col min="8" max="8" width="11.7109375" style="0" bestFit="1" customWidth="1"/>
    <col min="9" max="10" width="0" style="0" hidden="1" customWidth="1"/>
  </cols>
  <sheetData>
    <row r="1" spans="1:11" ht="14.25">
      <c r="A1" t="s">
        <v>0</v>
      </c>
      <c r="B1" t="s">
        <v>1</v>
      </c>
      <c r="C1" t="s">
        <v>2</v>
      </c>
      <c r="D1" s="2" t="s">
        <v>3</v>
      </c>
      <c r="E1" t="s">
        <v>4</v>
      </c>
      <c r="H1" t="s">
        <v>129</v>
      </c>
      <c r="I1" t="s">
        <v>5</v>
      </c>
      <c r="J1" t="s">
        <v>6</v>
      </c>
      <c r="K1" t="s">
        <v>7</v>
      </c>
    </row>
    <row r="2" spans="1:11" ht="14.25">
      <c r="A2" t="s">
        <v>74</v>
      </c>
      <c r="B2" t="s">
        <v>75</v>
      </c>
      <c r="D2" s="2">
        <v>1</v>
      </c>
      <c r="E2" t="s">
        <v>76</v>
      </c>
      <c r="F2" t="str">
        <f>"http://oskicat.berkeley.edu/record="&amp;LEFT(I2,9)</f>
        <v>http://oskicat.berkeley.edu/record=b16133052</v>
      </c>
      <c r="G2" s="1" t="str">
        <f>HYPERLINK(F2,I2)</f>
        <v>b161330526</v>
      </c>
      <c r="H2" t="str">
        <f>MID(J2,28,8)</f>
        <v>04-26-16</v>
      </c>
      <c r="I2" t="s">
        <v>77</v>
      </c>
      <c r="J2" t="s">
        <v>78</v>
      </c>
      <c r="K2" t="s">
        <v>9</v>
      </c>
    </row>
    <row r="3" spans="1:11" ht="14.25">
      <c r="A3" t="s">
        <v>8</v>
      </c>
      <c r="B3" t="s">
        <v>31</v>
      </c>
      <c r="D3" s="2">
        <v>1</v>
      </c>
      <c r="E3" t="s">
        <v>32</v>
      </c>
      <c r="F3" t="str">
        <f>"http://oskicat.berkeley.edu/record="&amp;LEFT(I3,9)</f>
        <v>http://oskicat.berkeley.edu/record=b13110440</v>
      </c>
      <c r="G3" s="1" t="str">
        <f>HYPERLINK(F3,I3)</f>
        <v>b131104408</v>
      </c>
      <c r="H3" t="str">
        <f>MID(J3,28,8)</f>
        <v>04-23-16</v>
      </c>
      <c r="I3" t="s">
        <v>33</v>
      </c>
      <c r="J3" t="s">
        <v>34</v>
      </c>
      <c r="K3" t="s">
        <v>9</v>
      </c>
    </row>
    <row r="4" spans="1:11" ht="14.25">
      <c r="A4" t="s">
        <v>8</v>
      </c>
      <c r="B4" t="s">
        <v>28</v>
      </c>
      <c r="D4" s="2">
        <v>1</v>
      </c>
      <c r="E4" t="s">
        <v>30</v>
      </c>
      <c r="F4" t="str">
        <f>"http://oskicat.berkeley.edu/record="&amp;LEFT(I4,9)</f>
        <v>http://oskicat.berkeley.edu/record=b12936223</v>
      </c>
      <c r="G4" s="1" t="str">
        <f>HYPERLINK(F4,I4)</f>
        <v>b129362232</v>
      </c>
      <c r="H4" t="str">
        <f>MID(J4,28,8)</f>
        <v>04-25-16</v>
      </c>
      <c r="I4" t="s">
        <v>26</v>
      </c>
      <c r="J4" t="s">
        <v>27</v>
      </c>
      <c r="K4" t="s">
        <v>9</v>
      </c>
    </row>
    <row r="5" spans="1:11" ht="14.25">
      <c r="A5" t="s">
        <v>8</v>
      </c>
      <c r="B5" t="s">
        <v>37</v>
      </c>
      <c r="D5" s="2">
        <v>1</v>
      </c>
      <c r="E5" t="s">
        <v>38</v>
      </c>
      <c r="F5" t="str">
        <f>"http://oskicat.berkeley.edu/record="&amp;LEFT(I5,9)</f>
        <v>http://oskicat.berkeley.edu/record=b10448674</v>
      </c>
      <c r="G5" s="1" t="str">
        <f>HYPERLINK(F5,I5)</f>
        <v>b104486740</v>
      </c>
      <c r="H5" t="str">
        <f>MID(J5,28,8)</f>
        <v>04-28-16</v>
      </c>
      <c r="I5" t="s">
        <v>39</v>
      </c>
      <c r="J5" t="s">
        <v>40</v>
      </c>
      <c r="K5" t="s">
        <v>9</v>
      </c>
    </row>
    <row r="6" spans="1:11" ht="14.25">
      <c r="A6" t="s">
        <v>8</v>
      </c>
      <c r="B6" t="s">
        <v>42</v>
      </c>
      <c r="D6" s="2">
        <v>1</v>
      </c>
      <c r="E6" t="s">
        <v>43</v>
      </c>
      <c r="F6" t="str">
        <f>"http://oskicat.berkeley.edu/record="&amp;LEFT(I6,9)</f>
        <v>http://oskicat.berkeley.edu/record=b14148417</v>
      </c>
      <c r="G6" s="1" t="str">
        <f>HYPERLINK(F6,I6)</f>
        <v>b141484172</v>
      </c>
      <c r="H6" t="str">
        <f>MID(J6,28,8)</f>
        <v>04-28-16</v>
      </c>
      <c r="I6" t="s">
        <v>44</v>
      </c>
      <c r="J6" t="s">
        <v>45</v>
      </c>
      <c r="K6" t="s">
        <v>9</v>
      </c>
    </row>
    <row r="7" spans="1:11" ht="14.25">
      <c r="A7" t="s">
        <v>8</v>
      </c>
      <c r="B7" t="s">
        <v>50</v>
      </c>
      <c r="D7" s="2">
        <v>1</v>
      </c>
      <c r="E7" t="s">
        <v>51</v>
      </c>
      <c r="F7" t="str">
        <f>"http://oskicat.berkeley.edu/record="&amp;LEFT(I7,9)</f>
        <v>http://oskicat.berkeley.edu/record=b15153983</v>
      </c>
      <c r="G7" s="1" t="str">
        <f>HYPERLINK(F7,I7)</f>
        <v>b151539832</v>
      </c>
      <c r="H7" t="str">
        <f>MID(J7,28,8)</f>
        <v>04-28-16</v>
      </c>
      <c r="I7" t="s">
        <v>52</v>
      </c>
      <c r="J7" t="s">
        <v>53</v>
      </c>
      <c r="K7" t="s">
        <v>9</v>
      </c>
    </row>
    <row r="8" spans="1:11" ht="14.25">
      <c r="A8" t="s">
        <v>8</v>
      </c>
      <c r="B8" t="s">
        <v>50</v>
      </c>
      <c r="D8" s="2">
        <v>2</v>
      </c>
      <c r="E8" t="s">
        <v>54</v>
      </c>
      <c r="F8" t="str">
        <f>"http://oskicat.berkeley.edu/record="&amp;LEFT(I8,9)</f>
        <v>http://oskicat.berkeley.edu/record=b15153983</v>
      </c>
      <c r="G8" s="1" t="str">
        <f>HYPERLINK(F8,I8)</f>
        <v>b151539832</v>
      </c>
      <c r="H8" t="str">
        <f>MID(J8,28,8)</f>
        <v>04-28-16</v>
      </c>
      <c r="I8" t="s">
        <v>52</v>
      </c>
      <c r="J8" t="s">
        <v>53</v>
      </c>
      <c r="K8" t="s">
        <v>9</v>
      </c>
    </row>
    <row r="9" spans="1:11" ht="14.25">
      <c r="A9" t="s">
        <v>8</v>
      </c>
      <c r="B9" t="s">
        <v>66</v>
      </c>
      <c r="D9" s="2">
        <v>1</v>
      </c>
      <c r="E9" t="s">
        <v>67</v>
      </c>
      <c r="F9" t="str">
        <f>"http://oskicat.berkeley.edu/record="&amp;LEFT(I9,9)</f>
        <v>http://oskicat.berkeley.edu/record=b15650210</v>
      </c>
      <c r="G9" s="1" t="str">
        <f>HYPERLINK(F9,I9)</f>
        <v>b156502100</v>
      </c>
      <c r="H9" t="str">
        <f>MID(J9,28,8)</f>
        <v>04-28-16</v>
      </c>
      <c r="I9" t="s">
        <v>68</v>
      </c>
      <c r="J9" t="s">
        <v>69</v>
      </c>
      <c r="K9" t="s">
        <v>9</v>
      </c>
    </row>
    <row r="10" spans="1:11" ht="14.25">
      <c r="A10" t="s">
        <v>8</v>
      </c>
      <c r="B10" t="s">
        <v>70</v>
      </c>
      <c r="D10" s="2">
        <v>1</v>
      </c>
      <c r="E10" t="s">
        <v>71</v>
      </c>
      <c r="F10" t="str">
        <f>"http://oskicat.berkeley.edu/record="&amp;LEFT(I10,9)</f>
        <v>http://oskicat.berkeley.edu/record=b16113488</v>
      </c>
      <c r="G10" s="1" t="str">
        <f>HYPERLINK(F10,I10)</f>
        <v>b161134889</v>
      </c>
      <c r="H10" t="str">
        <f>MID(J10,28,8)</f>
        <v>04-28-16</v>
      </c>
      <c r="I10" t="s">
        <v>72</v>
      </c>
      <c r="J10" t="s">
        <v>73</v>
      </c>
      <c r="K10" t="s">
        <v>9</v>
      </c>
    </row>
    <row r="11" spans="1:11" ht="14.25">
      <c r="A11" t="s">
        <v>46</v>
      </c>
      <c r="B11" t="s">
        <v>121</v>
      </c>
      <c r="D11" s="2">
        <v>1</v>
      </c>
      <c r="E11" t="s">
        <v>122</v>
      </c>
      <c r="F11" t="str">
        <f>"http://oskicat.berkeley.edu/record="&amp;LEFT(I11,9)</f>
        <v>http://oskicat.berkeley.edu/record=b23141268</v>
      </c>
      <c r="G11" s="1" t="str">
        <f>HYPERLINK(F11,I11)</f>
        <v>b23141268x</v>
      </c>
      <c r="H11" t="str">
        <f>MID(J11,28,8)</f>
        <v>01-24-16</v>
      </c>
      <c r="I11" t="s">
        <v>123</v>
      </c>
      <c r="J11" t="s">
        <v>124</v>
      </c>
      <c r="K11" t="s">
        <v>9</v>
      </c>
    </row>
    <row r="12" spans="1:11" ht="14.25">
      <c r="A12" t="s">
        <v>46</v>
      </c>
      <c r="B12" t="s">
        <v>47</v>
      </c>
      <c r="D12" s="2">
        <v>1</v>
      </c>
      <c r="F12" t="str">
        <f>"http://oskicat.berkeley.edu/record="&amp;LEFT(I12,9)</f>
        <v>http://oskicat.berkeley.edu/record=b10762471</v>
      </c>
      <c r="G12" s="1" t="str">
        <f>HYPERLINK(F12,I12)</f>
        <v>b107624710</v>
      </c>
      <c r="H12" t="str">
        <f>MID(J12,28,8)</f>
        <v>04-27-16</v>
      </c>
      <c r="I12" t="s">
        <v>48</v>
      </c>
      <c r="J12" t="s">
        <v>49</v>
      </c>
      <c r="K12" t="s">
        <v>9</v>
      </c>
    </row>
    <row r="13" spans="1:11" ht="14.25">
      <c r="A13" s="3" t="s">
        <v>41</v>
      </c>
      <c r="B13" s="3" t="s">
        <v>107</v>
      </c>
      <c r="C13" s="3"/>
      <c r="D13" s="4">
        <v>1</v>
      </c>
      <c r="E13" s="3" t="s">
        <v>108</v>
      </c>
      <c r="F13" s="3" t="str">
        <f>"http://oskicat.berkeley.edu/record="&amp;LEFT(I13,9)</f>
        <v>http://oskicat.berkeley.edu/record=b23064213</v>
      </c>
      <c r="G13" s="5" t="str">
        <f>HYPERLINK(F13,I13)</f>
        <v>b230642135</v>
      </c>
      <c r="H13" s="3" t="str">
        <f>MID(J13,28,8)</f>
        <v>04-19-16</v>
      </c>
      <c r="I13" s="3" t="s">
        <v>109</v>
      </c>
      <c r="J13" s="3" t="s">
        <v>110</v>
      </c>
      <c r="K13" s="3" t="s">
        <v>111</v>
      </c>
    </row>
    <row r="14" spans="1:11" ht="14.25">
      <c r="A14" s="3" t="s">
        <v>41</v>
      </c>
      <c r="B14" s="3" t="s">
        <v>112</v>
      </c>
      <c r="C14" s="3"/>
      <c r="D14" s="4">
        <v>1</v>
      </c>
      <c r="E14" s="3" t="s">
        <v>113</v>
      </c>
      <c r="F14" s="3" t="str">
        <f>"http://oskicat.berkeley.edu/record="&amp;LEFT(I14,9)</f>
        <v>http://oskicat.berkeley.edu/record=b23074278</v>
      </c>
      <c r="G14" s="5" t="str">
        <f>HYPERLINK(F14,I14)</f>
        <v>b230742786</v>
      </c>
      <c r="H14" s="3" t="str">
        <f>MID(J14,28,8)</f>
        <v>04-27-16</v>
      </c>
      <c r="I14" s="3" t="s">
        <v>114</v>
      </c>
      <c r="J14" s="3" t="s">
        <v>115</v>
      </c>
      <c r="K14" s="3" t="s">
        <v>111</v>
      </c>
    </row>
    <row r="15" spans="1:11" ht="14.25">
      <c r="A15" t="s">
        <v>79</v>
      </c>
      <c r="B15" t="s">
        <v>85</v>
      </c>
      <c r="D15" s="2">
        <v>1</v>
      </c>
      <c r="F15" t="str">
        <f>"http://oskicat.berkeley.edu/record="&amp;LEFT(I15,9)</f>
        <v>http://oskicat.berkeley.edu/record=b11737161</v>
      </c>
      <c r="G15" s="1" t="str">
        <f>HYPERLINK(F15,I15)</f>
        <v>b117371610</v>
      </c>
      <c r="H15" t="str">
        <f>MID(J15,28,8)</f>
        <v>04-25-16</v>
      </c>
      <c r="I15" t="s">
        <v>86</v>
      </c>
      <c r="J15" t="s">
        <v>87</v>
      </c>
      <c r="K15" t="s">
        <v>9</v>
      </c>
    </row>
    <row r="16" spans="1:11" ht="14.25">
      <c r="A16" t="s">
        <v>79</v>
      </c>
      <c r="B16" t="s">
        <v>88</v>
      </c>
      <c r="D16" s="2">
        <v>1</v>
      </c>
      <c r="F16" t="str">
        <f>"http://oskicat.berkeley.edu/record="&amp;LEFT(I16,9)</f>
        <v>http://oskicat.berkeley.edu/record=b11785663</v>
      </c>
      <c r="G16" s="1" t="str">
        <f>HYPERLINK(F16,I16)</f>
        <v>b117856630</v>
      </c>
      <c r="H16" t="str">
        <f>MID(J16,28,8)</f>
        <v>04-25-16</v>
      </c>
      <c r="I16" t="s">
        <v>89</v>
      </c>
      <c r="J16" t="s">
        <v>90</v>
      </c>
      <c r="K16" t="s">
        <v>9</v>
      </c>
    </row>
    <row r="17" spans="1:11" ht="14.25">
      <c r="A17" t="s">
        <v>79</v>
      </c>
      <c r="B17" t="s">
        <v>91</v>
      </c>
      <c r="D17" s="2">
        <v>1</v>
      </c>
      <c r="E17" t="s">
        <v>92</v>
      </c>
      <c r="F17" t="str">
        <f>"http://oskicat.berkeley.edu/record="&amp;LEFT(I17,9)</f>
        <v>http://oskicat.berkeley.edu/record=b10231434</v>
      </c>
      <c r="G17" s="1" t="str">
        <f>HYPERLINK(F17,I17)</f>
        <v>b102314342</v>
      </c>
      <c r="H17" t="str">
        <f>MID(J17,28,8)</f>
        <v>04-28-16</v>
      </c>
      <c r="I17" t="s">
        <v>93</v>
      </c>
      <c r="J17" t="s">
        <v>94</v>
      </c>
      <c r="K17" t="s">
        <v>9</v>
      </c>
    </row>
    <row r="18" spans="1:11" ht="14.25">
      <c r="A18" s="3" t="s">
        <v>79</v>
      </c>
      <c r="B18" s="3" t="s">
        <v>116</v>
      </c>
      <c r="C18" s="3"/>
      <c r="D18" s="4">
        <v>1</v>
      </c>
      <c r="E18" s="3" t="s">
        <v>117</v>
      </c>
      <c r="F18" s="3" t="str">
        <f>"http://oskicat.berkeley.edu/record="&amp;LEFT(I18,9)</f>
        <v>http://oskicat.berkeley.edu/record=b23140929</v>
      </c>
      <c r="G18" s="5" t="str">
        <f>HYPERLINK(F18,I18)</f>
        <v>b231409291</v>
      </c>
      <c r="H18" s="3" t="str">
        <f>MID(J18,28,8)</f>
        <v>04-25-16</v>
      </c>
      <c r="I18" s="3" t="s">
        <v>118</v>
      </c>
      <c r="J18" s="3" t="s">
        <v>119</v>
      </c>
      <c r="K18" s="3" t="s">
        <v>111</v>
      </c>
    </row>
    <row r="19" spans="1:11" ht="14.25">
      <c r="A19" t="s">
        <v>17</v>
      </c>
      <c r="B19" t="s">
        <v>95</v>
      </c>
      <c r="D19" s="2">
        <v>1</v>
      </c>
      <c r="F19" t="str">
        <f>"http://oskicat.berkeley.edu/record="&amp;LEFT(I19,9)</f>
        <v>http://oskicat.berkeley.edu/record=b17624950</v>
      </c>
      <c r="G19" s="1" t="str">
        <f>HYPERLINK(F19,I19)</f>
        <v>b176249503</v>
      </c>
      <c r="H19" t="str">
        <f>MID(J19,28,8)</f>
        <v>01-21-16</v>
      </c>
      <c r="I19" t="s">
        <v>96</v>
      </c>
      <c r="J19" t="s">
        <v>97</v>
      </c>
      <c r="K19" t="s">
        <v>9</v>
      </c>
    </row>
    <row r="20" spans="1:11" ht="14.25">
      <c r="A20" t="s">
        <v>17</v>
      </c>
      <c r="B20" t="s">
        <v>59</v>
      </c>
      <c r="D20" s="2">
        <v>1</v>
      </c>
      <c r="F20" t="str">
        <f>"http://oskicat.berkeley.edu/record="&amp;LEFT(I20,9)</f>
        <v>http://oskicat.berkeley.edu/record=b15191594</v>
      </c>
      <c r="G20" s="1" t="str">
        <f>HYPERLINK(F20,I20)</f>
        <v>b151915945</v>
      </c>
      <c r="H20" t="str">
        <f>MID(J20,28,8)</f>
        <v>04-03-16</v>
      </c>
      <c r="I20" t="s">
        <v>60</v>
      </c>
      <c r="J20" t="s">
        <v>61</v>
      </c>
      <c r="K20" t="s">
        <v>9</v>
      </c>
    </row>
    <row r="21" spans="1:11" ht="14.25">
      <c r="A21" t="s">
        <v>80</v>
      </c>
      <c r="B21" t="s">
        <v>81</v>
      </c>
      <c r="D21" s="2">
        <v>1</v>
      </c>
      <c r="E21" t="s">
        <v>82</v>
      </c>
      <c r="F21" t="str">
        <f>"http://oskicat.berkeley.edu/record="&amp;LEFT(I21,9)</f>
        <v>http://oskicat.berkeley.edu/record=b11541894</v>
      </c>
      <c r="G21" s="1" t="str">
        <f>HYPERLINK(F21,I21)</f>
        <v>b115418945</v>
      </c>
      <c r="H21" t="str">
        <f>MID(J21,28,8)</f>
        <v>04-08-16</v>
      </c>
      <c r="I21" t="s">
        <v>83</v>
      </c>
      <c r="J21" t="s">
        <v>84</v>
      </c>
      <c r="K21" t="s">
        <v>9</v>
      </c>
    </row>
    <row r="22" spans="1:11" ht="14.25">
      <c r="A22" t="s">
        <v>10</v>
      </c>
      <c r="B22" t="s">
        <v>62</v>
      </c>
      <c r="D22" s="2">
        <v>1</v>
      </c>
      <c r="E22" t="s">
        <v>63</v>
      </c>
      <c r="F22" t="str">
        <f>"http://oskicat.berkeley.edu/record="&amp;LEFT(I22,9)</f>
        <v>http://oskicat.berkeley.edu/record=b15206233</v>
      </c>
      <c r="G22" s="1" t="str">
        <f>HYPERLINK(F22,I22)</f>
        <v>b152062336</v>
      </c>
      <c r="H22" t="str">
        <f>MID(J22,28,8)</f>
        <v>04-28-16</v>
      </c>
      <c r="I22" t="s">
        <v>64</v>
      </c>
      <c r="J22" t="s">
        <v>65</v>
      </c>
      <c r="K22" t="s">
        <v>9</v>
      </c>
    </row>
    <row r="23" spans="1:11" ht="14.25">
      <c r="A23" s="3" t="s">
        <v>16</v>
      </c>
      <c r="B23" s="3" t="s">
        <v>125</v>
      </c>
      <c r="C23" s="3"/>
      <c r="D23" s="4">
        <v>1</v>
      </c>
      <c r="E23" s="3" t="s">
        <v>126</v>
      </c>
      <c r="F23" s="3" t="str">
        <f>"http://oskicat.berkeley.edu/record="&amp;LEFT(I23,9)</f>
        <v>http://oskicat.berkeley.edu/record=b23264466</v>
      </c>
      <c r="G23" s="5" t="str">
        <f>HYPERLINK(F23,I23)</f>
        <v>b232644664</v>
      </c>
      <c r="H23" s="3" t="str">
        <f>MID(J23,28,8)</f>
        <v>04-25-16</v>
      </c>
      <c r="I23" s="3" t="s">
        <v>127</v>
      </c>
      <c r="J23" s="3" t="s">
        <v>128</v>
      </c>
      <c r="K23" s="3" t="s">
        <v>111</v>
      </c>
    </row>
    <row r="24" spans="1:11" ht="14.25">
      <c r="A24" t="s">
        <v>18</v>
      </c>
      <c r="B24" t="s">
        <v>19</v>
      </c>
      <c r="D24" s="2">
        <v>1</v>
      </c>
      <c r="E24" t="s">
        <v>20</v>
      </c>
      <c r="F24" t="str">
        <f>"http://oskicat.berkeley.edu/record="&amp;LEFT(I24,9)</f>
        <v>http://oskicat.berkeley.edu/record=b10253056</v>
      </c>
      <c r="G24" s="1" t="str">
        <f>HYPERLINK(F24,I24)</f>
        <v>b102530567</v>
      </c>
      <c r="H24" t="str">
        <f>MID(J24,28,8)</f>
        <v>04-27-16</v>
      </c>
      <c r="I24" t="s">
        <v>21</v>
      </c>
      <c r="J24" t="s">
        <v>22</v>
      </c>
      <c r="K24" t="s">
        <v>9</v>
      </c>
    </row>
    <row r="25" spans="1:11" ht="14.25">
      <c r="A25" t="s">
        <v>11</v>
      </c>
      <c r="B25" t="s">
        <v>12</v>
      </c>
      <c r="D25" s="2">
        <v>11</v>
      </c>
      <c r="E25" t="s">
        <v>13</v>
      </c>
      <c r="F25" t="str">
        <f>"http://oskicat.berkeley.edu/record="&amp;LEFT(I25,9)</f>
        <v>http://oskicat.berkeley.edu/record=b12176046</v>
      </c>
      <c r="G25" s="1" t="str">
        <f>HYPERLINK(F25,I25)</f>
        <v>b121760467</v>
      </c>
      <c r="H25" t="str">
        <f>MID(J25,28,8)</f>
        <v>04-18-16</v>
      </c>
      <c r="I25" t="s">
        <v>14</v>
      </c>
      <c r="J25" t="s">
        <v>15</v>
      </c>
      <c r="K25" t="s">
        <v>9</v>
      </c>
    </row>
    <row r="26" spans="1:11" ht="14.25">
      <c r="A26" t="s">
        <v>11</v>
      </c>
      <c r="B26" t="s">
        <v>28</v>
      </c>
      <c r="D26" s="2">
        <v>11</v>
      </c>
      <c r="E26" t="s">
        <v>29</v>
      </c>
      <c r="F26" t="str">
        <f>"http://oskicat.berkeley.edu/record="&amp;LEFT(I26,9)</f>
        <v>http://oskicat.berkeley.edu/record=b12936223</v>
      </c>
      <c r="G26" s="1" t="str">
        <f>HYPERLINK(F26,I26)</f>
        <v>b129362232</v>
      </c>
      <c r="H26" t="str">
        <f>MID(J26,28,8)</f>
        <v>04-25-16</v>
      </c>
      <c r="I26" t="s">
        <v>26</v>
      </c>
      <c r="J26" t="s">
        <v>27</v>
      </c>
      <c r="K26" t="s">
        <v>9</v>
      </c>
    </row>
    <row r="27" spans="1:11" ht="14.25">
      <c r="A27" t="s">
        <v>11</v>
      </c>
      <c r="B27" t="s">
        <v>55</v>
      </c>
      <c r="D27" s="2">
        <v>2</v>
      </c>
      <c r="E27" t="s">
        <v>56</v>
      </c>
      <c r="F27" t="str">
        <f>"http://oskicat.berkeley.edu/record="&amp;LEFT(I27,9)</f>
        <v>http://oskicat.berkeley.edu/record=b15163838</v>
      </c>
      <c r="G27" s="1" t="str">
        <f>HYPERLINK(F27,I27)</f>
        <v>b15163838x</v>
      </c>
      <c r="H27" t="str">
        <f>MID(J27,28,8)</f>
        <v>04-28-16</v>
      </c>
      <c r="I27" t="s">
        <v>57</v>
      </c>
      <c r="J27" t="s">
        <v>58</v>
      </c>
      <c r="K27" t="s">
        <v>9</v>
      </c>
    </row>
    <row r="28" spans="1:11" s="3" customFormat="1" ht="14.25">
      <c r="A28" t="s">
        <v>99</v>
      </c>
      <c r="B28" t="s">
        <v>100</v>
      </c>
      <c r="C28"/>
      <c r="D28" s="2">
        <v>1</v>
      </c>
      <c r="E28" t="s">
        <v>101</v>
      </c>
      <c r="F28" t="str">
        <f>"http://oskicat.berkeley.edu/record="&amp;LEFT(I28,9)</f>
        <v>http://oskicat.berkeley.edu/record=b10765726</v>
      </c>
      <c r="G28" s="1" t="str">
        <f>HYPERLINK(F28,I28)</f>
        <v>b107657260</v>
      </c>
      <c r="H28" t="str">
        <f>MID(J28,28,8)</f>
        <v>04-28-16</v>
      </c>
      <c r="I28" t="s">
        <v>102</v>
      </c>
      <c r="J28" t="s">
        <v>103</v>
      </c>
      <c r="K28" t="s">
        <v>9</v>
      </c>
    </row>
    <row r="29" spans="1:11" s="3" customFormat="1" ht="14.25">
      <c r="A29" t="s">
        <v>23</v>
      </c>
      <c r="B29" t="s">
        <v>35</v>
      </c>
      <c r="C29"/>
      <c r="D29" s="2">
        <v>3</v>
      </c>
      <c r="E29" t="s">
        <v>36</v>
      </c>
      <c r="F29" t="str">
        <f>"http://oskicat.berkeley.edu/record="&amp;LEFT(I29,9)</f>
        <v>http://oskicat.berkeley.edu/record=b13110440</v>
      </c>
      <c r="G29" s="1" t="str">
        <f>HYPERLINK(F29,I29)</f>
        <v>b131104408</v>
      </c>
      <c r="H29" t="str">
        <f>MID(J29,28,8)</f>
        <v>04-23-16</v>
      </c>
      <c r="I29" t="s">
        <v>33</v>
      </c>
      <c r="J29" t="s">
        <v>34</v>
      </c>
      <c r="K29" t="s">
        <v>9</v>
      </c>
    </row>
    <row r="30" spans="1:11" s="3" customFormat="1" ht="14.25">
      <c r="A30" t="s">
        <v>23</v>
      </c>
      <c r="B30" t="s">
        <v>24</v>
      </c>
      <c r="C30"/>
      <c r="D30" s="2">
        <v>1</v>
      </c>
      <c r="E30" t="s">
        <v>25</v>
      </c>
      <c r="F30" t="str">
        <f>"http://oskicat.berkeley.edu/record="&amp;LEFT(I30,9)</f>
        <v>http://oskicat.berkeley.edu/record=b12936223</v>
      </c>
      <c r="G30" s="1" t="str">
        <f>HYPERLINK(F30,I30)</f>
        <v>b129362232</v>
      </c>
      <c r="H30" t="str">
        <f>MID(J30,28,8)</f>
        <v>04-25-16</v>
      </c>
      <c r="I30" t="s">
        <v>26</v>
      </c>
      <c r="J30" t="s">
        <v>27</v>
      </c>
      <c r="K30" t="s">
        <v>9</v>
      </c>
    </row>
    <row r="31" spans="1:11" s="3" customFormat="1" ht="14.25">
      <c r="A31" t="s">
        <v>98</v>
      </c>
      <c r="B31" t="s">
        <v>104</v>
      </c>
      <c r="C31"/>
      <c r="D31" s="2">
        <v>2</v>
      </c>
      <c r="E31" t="s">
        <v>120</v>
      </c>
      <c r="F31" t="str">
        <f>"http://oskicat.berkeley.edu/record="&amp;LEFT(I31,9)</f>
        <v>http://oskicat.berkeley.edu/record=b20770390</v>
      </c>
      <c r="G31" s="1" t="str">
        <f>HYPERLINK(F31,I31)</f>
        <v>b207703905</v>
      </c>
      <c r="H31" t="str">
        <f>MID(J31,28,8)</f>
        <v>01-25-16</v>
      </c>
      <c r="I31" t="s">
        <v>105</v>
      </c>
      <c r="J31" t="s">
        <v>106</v>
      </c>
      <c r="K31" t="s">
        <v>9</v>
      </c>
    </row>
    <row r="32" spans="6:8" ht="14.25">
      <c r="F32" t="str">
        <f>"http://oskicat.berkeley.edu/record="&amp;LEFT(I32,9)</f>
        <v>http://oskicat.berkeley.edu/record=</v>
      </c>
      <c r="G32" s="1">
        <f>HYPERLINK(F32,I32)</f>
        <v>0</v>
      </c>
      <c r="H32">
        <f>MID(J32,28,8)</f>
      </c>
    </row>
    <row r="33" spans="6:8" ht="14.25">
      <c r="F33" t="str">
        <f>"http://oskicat.berkeley.edu/record="&amp;LEFT(I33,9)</f>
        <v>http://oskicat.berkeley.edu/record=</v>
      </c>
      <c r="G33" s="1">
        <f>HYPERLINK(F33,I33)</f>
        <v>0</v>
      </c>
      <c r="H33">
        <f>MID(J33,28,8)</f>
      </c>
    </row>
    <row r="34" spans="6:8" ht="14.25">
      <c r="F34" t="str">
        <f>"http://oskicat.berkeley.edu/record="&amp;LEFT(I34,9)</f>
        <v>http://oskicat.berkeley.edu/record=</v>
      </c>
      <c r="G34" s="1">
        <f>HYPERLINK(F34,I34)</f>
        <v>0</v>
      </c>
      <c r="H34">
        <f>MID(J34,28,8)</f>
      </c>
    </row>
    <row r="35" spans="6:8" ht="14.25">
      <c r="F35" t="str">
        <f>"http://oskicat.berkeley.edu/record="&amp;LEFT(I35,9)</f>
        <v>http://oskicat.berkeley.edu/record=</v>
      </c>
      <c r="G35" s="1">
        <f>HYPERLINK(F35,I35)</f>
        <v>0</v>
      </c>
      <c r="H35">
        <f>MID(J35,28,8)</f>
      </c>
    </row>
    <row r="36" spans="6:8" ht="14.25">
      <c r="F36" t="str">
        <f>"http://oskicat.berkeley.edu/record="&amp;LEFT(I36,9)</f>
        <v>http://oskicat.berkeley.edu/record=</v>
      </c>
      <c r="G36" s="1">
        <f>HYPERLINK(F36,I36)</f>
        <v>0</v>
      </c>
      <c r="H36">
        <f>MID(J36,28,8)</f>
      </c>
    </row>
    <row r="37" spans="6:8" ht="14.25">
      <c r="F37" t="str">
        <f>"http://oskicat.berkeley.edu/record="&amp;LEFT(I37,9)</f>
        <v>http://oskicat.berkeley.edu/record=</v>
      </c>
      <c r="G37" s="1">
        <f>HYPERLINK(F37,I37)</f>
        <v>0</v>
      </c>
      <c r="H37">
        <f>MID(J37,28,8)</f>
      </c>
    </row>
    <row r="38" spans="6:8" ht="14.25">
      <c r="F38" t="str">
        <f>"http://oskicat.berkeley.edu/record="&amp;LEFT(I38,9)</f>
        <v>http://oskicat.berkeley.edu/record=</v>
      </c>
      <c r="G38" s="1">
        <f>HYPERLINK(F38,I38)</f>
        <v>0</v>
      </c>
      <c r="H38">
        <f>MID(J38,28,8)</f>
      </c>
    </row>
    <row r="39" spans="6:8" ht="14.25">
      <c r="F39" t="str">
        <f>"http://oskicat.berkeley.edu/record="&amp;LEFT(I39,9)</f>
        <v>http://oskicat.berkeley.edu/record=</v>
      </c>
      <c r="G39" s="1">
        <f>HYPERLINK(F39,I39)</f>
        <v>0</v>
      </c>
      <c r="H39">
        <f>MID(J39,28,8)</f>
      </c>
    </row>
    <row r="40" spans="6:8" ht="14.25">
      <c r="F40" t="str">
        <f>"http://oskicat.berkeley.edu/record="&amp;LEFT(I40,9)</f>
        <v>http://oskicat.berkeley.edu/record=</v>
      </c>
      <c r="G40" s="1">
        <f>HYPERLINK(F40,I40)</f>
        <v>0</v>
      </c>
      <c r="H40">
        <f>MID(J40,28,8)</f>
      </c>
    </row>
    <row r="41" spans="6:8" ht="14.25">
      <c r="F41" t="str">
        <f>"http://oskicat.berkeley.edu/record="&amp;LEFT(I41,9)</f>
        <v>http://oskicat.berkeley.edu/record=</v>
      </c>
      <c r="G41" s="1">
        <f>HYPERLINK(F41,I41)</f>
        <v>0</v>
      </c>
      <c r="H41">
        <f>MID(J41,28,8)</f>
      </c>
    </row>
    <row r="42" spans="6:8" ht="14.25">
      <c r="F42" t="str">
        <f>"http://oskicat.berkeley.edu/record="&amp;LEFT(I42,9)</f>
        <v>http://oskicat.berkeley.edu/record=</v>
      </c>
      <c r="G42" s="1">
        <f>HYPERLINK(F42,I42)</f>
        <v>0</v>
      </c>
      <c r="H42">
        <f>MID(J42,28,8)</f>
      </c>
    </row>
    <row r="43" spans="6:8" ht="14.25">
      <c r="F43" t="str">
        <f>"http://oskicat.berkeley.edu/record="&amp;LEFT(I43,9)</f>
        <v>http://oskicat.berkeley.edu/record=</v>
      </c>
      <c r="G43" s="1">
        <f>HYPERLINK(F43,I43)</f>
        <v>0</v>
      </c>
      <c r="H43">
        <f>MID(J43,28,8)</f>
      </c>
    </row>
    <row r="44" spans="6:8" ht="14.25">
      <c r="F44" t="str">
        <f>"http://oskicat.berkeley.edu/record="&amp;LEFT(I44,9)</f>
        <v>http://oskicat.berkeley.edu/record=</v>
      </c>
      <c r="G44" s="1">
        <f>HYPERLINK(F44,I44)</f>
        <v>0</v>
      </c>
      <c r="H44">
        <f>MID(J44,28,8)</f>
      </c>
    </row>
    <row r="45" spans="6:8" ht="14.25">
      <c r="F45" t="str">
        <f>"http://oskicat.berkeley.edu/record="&amp;LEFT(I45,9)</f>
        <v>http://oskicat.berkeley.edu/record=</v>
      </c>
      <c r="G45" s="1">
        <f>HYPERLINK(F45,I45)</f>
        <v>0</v>
      </c>
      <c r="H45">
        <f>MID(J45,28,8)</f>
      </c>
    </row>
    <row r="46" spans="6:8" ht="14.25">
      <c r="F46" t="str">
        <f>"http://oskicat.berkeley.edu/record="&amp;LEFT(I46,9)</f>
        <v>http://oskicat.berkeley.edu/record=</v>
      </c>
      <c r="G46" s="1">
        <f>HYPERLINK(F46,I46)</f>
        <v>0</v>
      </c>
      <c r="H46">
        <f>MID(J46,28,8)</f>
      </c>
    </row>
    <row r="47" spans="6:8" ht="14.25">
      <c r="F47" t="str">
        <f>"http://oskicat.berkeley.edu/record="&amp;LEFT(I47,9)</f>
        <v>http://oskicat.berkeley.edu/record=</v>
      </c>
      <c r="G47" s="1">
        <f>HYPERLINK(F47,I47)</f>
        <v>0</v>
      </c>
      <c r="H47">
        <f>MID(J47,28,8)</f>
      </c>
    </row>
    <row r="48" spans="6:8" ht="14.25">
      <c r="F48" t="str">
        <f>"http://oskicat.berkeley.edu/record="&amp;LEFT(I48,9)</f>
        <v>http://oskicat.berkeley.edu/record=</v>
      </c>
      <c r="G48" s="1">
        <f>HYPERLINK(F48,I48)</f>
        <v>0</v>
      </c>
      <c r="H48">
        <f>MID(J48,28,8)</f>
      </c>
    </row>
    <row r="49" spans="6:8" ht="14.25">
      <c r="F49" t="str">
        <f>"http://oskicat.berkeley.edu/record="&amp;LEFT(I49,9)</f>
        <v>http://oskicat.berkeley.edu/record=</v>
      </c>
      <c r="G49" s="1">
        <f>HYPERLINK(F49,I49)</f>
        <v>0</v>
      </c>
      <c r="H49">
        <f>MID(J49,28,8)</f>
      </c>
    </row>
    <row r="50" spans="6:8" ht="14.25">
      <c r="F50" t="str">
        <f>"http://oskicat.berkeley.edu/record="&amp;LEFT(I50,9)</f>
        <v>http://oskicat.berkeley.edu/record=</v>
      </c>
      <c r="G50" s="1">
        <f>HYPERLINK(F50,I50)</f>
        <v>0</v>
      </c>
      <c r="H50">
        <f>MID(J50,28,8)</f>
      </c>
    </row>
    <row r="51" spans="6:8" ht="14.25">
      <c r="F51" t="str">
        <f>"http://oskicat.berkeley.edu/record="&amp;LEFT(I51,9)</f>
        <v>http://oskicat.berkeley.edu/record=</v>
      </c>
      <c r="G51" s="1">
        <f>HYPERLINK(F51,I51)</f>
        <v>0</v>
      </c>
      <c r="H51">
        <f>MID(J51,28,8)</f>
      </c>
    </row>
    <row r="52" spans="6:8" ht="14.25">
      <c r="F52" t="str">
        <f>"http://oskicat.berkeley.edu/record="&amp;LEFT(I52,9)</f>
        <v>http://oskicat.berkeley.edu/record=</v>
      </c>
      <c r="G52" s="1">
        <f>HYPERLINK(F52,I52)</f>
        <v>0</v>
      </c>
      <c r="H52">
        <f>MID(J52,28,8)</f>
      </c>
    </row>
    <row r="53" spans="6:8" ht="14.25">
      <c r="F53" t="str">
        <f>"http://oskicat.berkeley.edu/record="&amp;LEFT(I53,9)</f>
        <v>http://oskicat.berkeley.edu/record=</v>
      </c>
      <c r="G53" s="1">
        <f>HYPERLINK(F53,I53)</f>
        <v>0</v>
      </c>
      <c r="H53">
        <f>MID(J53,28,8)</f>
      </c>
    </row>
    <row r="54" spans="6:8" ht="14.25">
      <c r="F54" t="str">
        <f>"http://oskicat.berkeley.edu/record="&amp;LEFT(I54,9)</f>
        <v>http://oskicat.berkeley.edu/record=</v>
      </c>
      <c r="G54" s="1">
        <f>HYPERLINK(F54,I54)</f>
        <v>0</v>
      </c>
      <c r="H54">
        <f>MID(J54,28,8)</f>
      </c>
    </row>
    <row r="55" spans="6:8" ht="14.25">
      <c r="F55" t="str">
        <f>"http://oskicat.berkeley.edu/record="&amp;LEFT(I55,9)</f>
        <v>http://oskicat.berkeley.edu/record=</v>
      </c>
      <c r="G55" s="1">
        <f>HYPERLINK(F55,I55)</f>
        <v>0</v>
      </c>
      <c r="H55">
        <f>MID(J55,28,8)</f>
      </c>
    </row>
    <row r="56" spans="6:8" ht="14.25">
      <c r="F56" t="str">
        <f>"http://oskicat.berkeley.edu/record="&amp;LEFT(I56,9)</f>
        <v>http://oskicat.berkeley.edu/record=</v>
      </c>
      <c r="G56" s="1">
        <f>HYPERLINK(F56,I56)</f>
        <v>0</v>
      </c>
      <c r="H56">
        <f>MID(J56,28,8)</f>
      </c>
    </row>
    <row r="57" spans="6:8" ht="14.25">
      <c r="F57" t="str">
        <f>"http://oskicat.berkeley.edu/record="&amp;LEFT(I57,9)</f>
        <v>http://oskicat.berkeley.edu/record=</v>
      </c>
      <c r="G57" s="1">
        <f>HYPERLINK(F57,I57)</f>
        <v>0</v>
      </c>
      <c r="H57">
        <f>MID(J57,28,8)</f>
      </c>
    </row>
    <row r="58" spans="6:8" ht="14.25">
      <c r="F58" t="str">
        <f>"http://oskicat.berkeley.edu/record="&amp;LEFT(I58,9)</f>
        <v>http://oskicat.berkeley.edu/record=</v>
      </c>
      <c r="G58" s="1">
        <f>HYPERLINK(F58,I58)</f>
        <v>0</v>
      </c>
      <c r="H58">
        <f>MID(J58,28,8)</f>
      </c>
    </row>
    <row r="59" spans="6:8" ht="14.25">
      <c r="F59" t="str">
        <f>"http://oskicat.berkeley.edu/record="&amp;LEFT(I59,9)</f>
        <v>http://oskicat.berkeley.edu/record=</v>
      </c>
      <c r="G59" s="1">
        <f>HYPERLINK(F59,I59)</f>
        <v>0</v>
      </c>
      <c r="H59">
        <f>MID(J59,28,8)</f>
      </c>
    </row>
    <row r="60" spans="6:8" ht="14.25">
      <c r="F60" t="str">
        <f>"http://oskicat.berkeley.edu/record="&amp;LEFT(I60,9)</f>
        <v>http://oskicat.berkeley.edu/record=</v>
      </c>
      <c r="G60" s="1">
        <f>HYPERLINK(F60,I60)</f>
        <v>0</v>
      </c>
      <c r="H60">
        <f>MID(J60,28,8)</f>
      </c>
    </row>
    <row r="61" spans="6:8" ht="14.25">
      <c r="F61" t="str">
        <f>"http://oskicat.berkeley.edu/record="&amp;LEFT(I61,9)</f>
        <v>http://oskicat.berkeley.edu/record=</v>
      </c>
      <c r="G61" s="1">
        <f>HYPERLINK(F61,I61)</f>
        <v>0</v>
      </c>
      <c r="H61">
        <f>MID(J61,28,8)</f>
      </c>
    </row>
    <row r="62" spans="6:8" ht="14.25">
      <c r="F62" t="str">
        <f>"http://oskicat.berkeley.edu/record="&amp;LEFT(I62,9)</f>
        <v>http://oskicat.berkeley.edu/record=</v>
      </c>
      <c r="G62" s="1">
        <f>HYPERLINK(F62,I62)</f>
        <v>0</v>
      </c>
      <c r="H62">
        <f>MID(J62,28,8)</f>
      </c>
    </row>
    <row r="63" spans="6:8" ht="14.25">
      <c r="F63" t="str">
        <f>"http://oskicat.berkeley.edu/record="&amp;LEFT(I63,9)</f>
        <v>http://oskicat.berkeley.edu/record=</v>
      </c>
      <c r="G63" s="1">
        <f>HYPERLINK(F63,I63)</f>
        <v>0</v>
      </c>
      <c r="H63">
        <f>MID(J63,28,8)</f>
      </c>
    </row>
    <row r="64" spans="6:8" ht="14.25">
      <c r="F64" t="str">
        <f>"http://oskicat.berkeley.edu/record="&amp;LEFT(I64,9)</f>
        <v>http://oskicat.berkeley.edu/record=</v>
      </c>
      <c r="G64" s="1">
        <f>HYPERLINK(F64,I64)</f>
        <v>0</v>
      </c>
      <c r="H64">
        <f>MID(J64,28,8)</f>
      </c>
    </row>
    <row r="65" spans="6:8" ht="14.25">
      <c r="F65" t="str">
        <f>"http://oskicat.berkeley.edu/record="&amp;LEFT(I65,9)</f>
        <v>http://oskicat.berkeley.edu/record=</v>
      </c>
      <c r="G65" s="1">
        <f>HYPERLINK(F65,I65)</f>
        <v>0</v>
      </c>
      <c r="H65">
        <f>MID(J65,28,8)</f>
      </c>
    </row>
    <row r="66" spans="6:8" ht="14.25">
      <c r="F66" t="str">
        <f>"http://oskicat.berkeley.edu/record="&amp;LEFT(I66,9)</f>
        <v>http://oskicat.berkeley.edu/record=</v>
      </c>
      <c r="G66" s="1">
        <f>HYPERLINK(F66,I66)</f>
        <v>0</v>
      </c>
      <c r="H66">
        <f>MID(J66,28,8)</f>
      </c>
    </row>
    <row r="67" spans="6:8" ht="14.25">
      <c r="F67" t="str">
        <f>"http://oskicat.berkeley.edu/record="&amp;LEFT(I67,9)</f>
        <v>http://oskicat.berkeley.edu/record=</v>
      </c>
      <c r="G67" s="1">
        <f>HYPERLINK(F67,I67)</f>
        <v>0</v>
      </c>
      <c r="H67">
        <f>MID(J67,28,8)</f>
      </c>
    </row>
    <row r="68" spans="6:8" ht="14.25">
      <c r="F68" t="str">
        <f>"http://oskicat.berkeley.edu/record="&amp;LEFT(I68,9)</f>
        <v>http://oskicat.berkeley.edu/record=</v>
      </c>
      <c r="G68" s="1">
        <f>HYPERLINK(F68,I68)</f>
        <v>0</v>
      </c>
      <c r="H68">
        <f>MID(J68,28,8)</f>
      </c>
    </row>
    <row r="69" spans="6:8" ht="14.25">
      <c r="F69" t="str">
        <f>"http://oskicat.berkeley.edu/record="&amp;LEFT(I69,9)</f>
        <v>http://oskicat.berkeley.edu/record=</v>
      </c>
      <c r="G69" s="1">
        <f>HYPERLINK(F69,I69)</f>
        <v>0</v>
      </c>
      <c r="H69">
        <f>MID(J69,28,8)</f>
      </c>
    </row>
    <row r="70" spans="6:8" ht="14.25">
      <c r="F70" t="str">
        <f>"http://oskicat.berkeley.edu/record="&amp;LEFT(I70,9)</f>
        <v>http://oskicat.berkeley.edu/record=</v>
      </c>
      <c r="G70" s="1">
        <f>HYPERLINK(F70,I70)</f>
        <v>0</v>
      </c>
      <c r="H70">
        <f>MID(J70,28,8)</f>
      </c>
    </row>
    <row r="71" spans="6:8" ht="14.25">
      <c r="F71" t="str">
        <f>"http://oskicat.berkeley.edu/record="&amp;LEFT(I71,9)</f>
        <v>http://oskicat.berkeley.edu/record=</v>
      </c>
      <c r="G71" s="1">
        <f>HYPERLINK(F71,I71)</f>
        <v>0</v>
      </c>
      <c r="H71">
        <f>MID(J71,28,8)</f>
      </c>
    </row>
    <row r="72" spans="6:8" ht="14.25">
      <c r="F72" t="str">
        <f>"http://oskicat.berkeley.edu/record="&amp;LEFT(I72,9)</f>
        <v>http://oskicat.berkeley.edu/record=</v>
      </c>
      <c r="G72" s="1">
        <f>HYPERLINK(F72,I72)</f>
        <v>0</v>
      </c>
      <c r="H72">
        <f>MID(J72,28,8)</f>
      </c>
    </row>
    <row r="73" spans="6:8" ht="14.25">
      <c r="F73" t="str">
        <f>"http://oskicat.berkeley.edu/record="&amp;LEFT(I73,9)</f>
        <v>http://oskicat.berkeley.edu/record=</v>
      </c>
      <c r="G73" s="1">
        <f>HYPERLINK(F73,I73)</f>
        <v>0</v>
      </c>
      <c r="H73">
        <f>MID(J73,28,8)</f>
      </c>
    </row>
    <row r="74" spans="6:8" ht="14.25">
      <c r="F74" t="str">
        <f>"http://oskicat.berkeley.edu/record="&amp;LEFT(I74,9)</f>
        <v>http://oskicat.berkeley.edu/record=</v>
      </c>
      <c r="G74" s="1">
        <f>HYPERLINK(F74,I74)</f>
        <v>0</v>
      </c>
      <c r="H74">
        <f>MID(J74,28,8)</f>
      </c>
    </row>
    <row r="75" spans="6:8" ht="14.25">
      <c r="F75" t="str">
        <f>"http://oskicat.berkeley.edu/record="&amp;LEFT(I75,9)</f>
        <v>http://oskicat.berkeley.edu/record=</v>
      </c>
      <c r="G75" s="1">
        <f>HYPERLINK(F75,I75)</f>
        <v>0</v>
      </c>
      <c r="H75">
        <f>MID(J75,28,8)</f>
      </c>
    </row>
    <row r="76" spans="6:8" ht="14.25">
      <c r="F76" t="str">
        <f>"http://oskicat.berkeley.edu/record="&amp;LEFT(I76,9)</f>
        <v>http://oskicat.berkeley.edu/record=</v>
      </c>
      <c r="G76" s="1">
        <f>HYPERLINK(F76,I76)</f>
        <v>0</v>
      </c>
      <c r="H76">
        <f>MID(J76,28,8)</f>
      </c>
    </row>
    <row r="77" spans="6:8" ht="14.25">
      <c r="F77" t="str">
        <f>"http://oskicat.berkeley.edu/record="&amp;LEFT(I77,9)</f>
        <v>http://oskicat.berkeley.edu/record=</v>
      </c>
      <c r="G77" s="1">
        <f>HYPERLINK(F77,I77)</f>
        <v>0</v>
      </c>
      <c r="H77">
        <f>MID(J77,28,8)</f>
      </c>
    </row>
    <row r="78" spans="6:8" ht="14.25">
      <c r="F78" t="str">
        <f>"http://oskicat.berkeley.edu/record="&amp;LEFT(I78,9)</f>
        <v>http://oskicat.berkeley.edu/record=</v>
      </c>
      <c r="G78" s="1">
        <f>HYPERLINK(F78,I78)</f>
        <v>0</v>
      </c>
      <c r="H78">
        <f>MID(J78,28,8)</f>
      </c>
    </row>
    <row r="79" spans="6:8" ht="14.25">
      <c r="F79" t="str">
        <f>"http://oskicat.berkeley.edu/record="&amp;LEFT(I79,9)</f>
        <v>http://oskicat.berkeley.edu/record=</v>
      </c>
      <c r="G79" s="1">
        <f>HYPERLINK(F79,I79)</f>
        <v>0</v>
      </c>
      <c r="H79">
        <f>MID(J79,28,8)</f>
      </c>
    </row>
    <row r="80" spans="6:8" ht="14.25">
      <c r="F80" t="str">
        <f>"http://oskicat.berkeley.edu/record="&amp;LEFT(I80,9)</f>
        <v>http://oskicat.berkeley.edu/record=</v>
      </c>
      <c r="G80" s="1">
        <f>HYPERLINK(F80,I80)</f>
        <v>0</v>
      </c>
      <c r="H80">
        <f>MID(J80,28,8)</f>
      </c>
    </row>
    <row r="81" spans="6:8" ht="14.25">
      <c r="F81" t="str">
        <f>"http://oskicat.berkeley.edu/record="&amp;LEFT(I81,9)</f>
        <v>http://oskicat.berkeley.edu/record=</v>
      </c>
      <c r="G81" s="1">
        <f>HYPERLINK(F81,I81)</f>
        <v>0</v>
      </c>
      <c r="H81">
        <f>MID(J81,28,8)</f>
      </c>
    </row>
    <row r="82" spans="6:8" ht="14.25">
      <c r="F82" t="str">
        <f>"http://oskicat.berkeley.edu/record="&amp;LEFT(I82,9)</f>
        <v>http://oskicat.berkeley.edu/record=</v>
      </c>
      <c r="G82" s="1">
        <f>HYPERLINK(F82,I82)</f>
        <v>0</v>
      </c>
      <c r="H82">
        <f>MID(J82,28,8)</f>
      </c>
    </row>
    <row r="83" spans="6:8" ht="14.25">
      <c r="F83" t="str">
        <f>"http://oskicat.berkeley.edu/record="&amp;LEFT(I83,9)</f>
        <v>http://oskicat.berkeley.edu/record=</v>
      </c>
      <c r="G83" s="1">
        <f>HYPERLINK(F83,I83)</f>
        <v>0</v>
      </c>
      <c r="H83">
        <f>MID(J83,28,8)</f>
      </c>
    </row>
    <row r="84" spans="6:8" ht="14.25">
      <c r="F84" t="str">
        <f>"http://oskicat.berkeley.edu/record="&amp;LEFT(I84,9)</f>
        <v>http://oskicat.berkeley.edu/record=</v>
      </c>
      <c r="G84" s="1">
        <f>HYPERLINK(F84,I84)</f>
        <v>0</v>
      </c>
      <c r="H84">
        <f>MID(J84,28,8)</f>
      </c>
    </row>
    <row r="85" spans="6:8" ht="14.25">
      <c r="F85" t="str">
        <f>"http://oskicat.berkeley.edu/record="&amp;LEFT(I85,9)</f>
        <v>http://oskicat.berkeley.edu/record=</v>
      </c>
      <c r="G85" s="1">
        <f>HYPERLINK(F85,I85)</f>
        <v>0</v>
      </c>
      <c r="H85">
        <f>MID(J85,28,8)</f>
      </c>
    </row>
    <row r="86" spans="6:8" ht="14.25">
      <c r="F86" t="str">
        <f>"http://oskicat.berkeley.edu/record="&amp;LEFT(I86,9)</f>
        <v>http://oskicat.berkeley.edu/record=</v>
      </c>
      <c r="G86" s="1">
        <f>HYPERLINK(F86,I86)</f>
        <v>0</v>
      </c>
      <c r="H86">
        <f>MID(J86,28,8)</f>
      </c>
    </row>
    <row r="87" spans="6:8" ht="14.25">
      <c r="F87" t="str">
        <f>"http://oskicat.berkeley.edu/record="&amp;LEFT(I87,9)</f>
        <v>http://oskicat.berkeley.edu/record=</v>
      </c>
      <c r="G87" s="1">
        <f>HYPERLINK(F87,I87)</f>
        <v>0</v>
      </c>
      <c r="H87">
        <f>MID(J87,28,8)</f>
      </c>
    </row>
    <row r="88" spans="6:8" ht="14.25">
      <c r="F88" t="str">
        <f>"http://oskicat.berkeley.edu/record="&amp;LEFT(I88,9)</f>
        <v>http://oskicat.berkeley.edu/record=</v>
      </c>
      <c r="G88" s="1">
        <f>HYPERLINK(F88,I88)</f>
        <v>0</v>
      </c>
      <c r="H88">
        <f>MID(J88,28,8)</f>
      </c>
    </row>
    <row r="89" spans="6:8" ht="14.25">
      <c r="F89" t="str">
        <f>"http://oskicat.berkeley.edu/record="&amp;LEFT(I89,9)</f>
        <v>http://oskicat.berkeley.edu/record=</v>
      </c>
      <c r="G89" s="1">
        <f>HYPERLINK(F89,I89)</f>
        <v>0</v>
      </c>
      <c r="H89">
        <f>MID(J89,28,8)</f>
      </c>
    </row>
    <row r="90" spans="6:8" ht="14.25">
      <c r="F90" t="str">
        <f>"http://oskicat.berkeley.edu/record="&amp;LEFT(I90,9)</f>
        <v>http://oskicat.berkeley.edu/record=</v>
      </c>
      <c r="G90" s="1">
        <f>HYPERLINK(F90,I90)</f>
        <v>0</v>
      </c>
      <c r="H90">
        <f>MID(J90,28,8)</f>
      </c>
    </row>
    <row r="91" spans="6:8" ht="14.25">
      <c r="F91" t="str">
        <f>"http://oskicat.berkeley.edu/record="&amp;LEFT(I91,9)</f>
        <v>http://oskicat.berkeley.edu/record=</v>
      </c>
      <c r="G91" s="1">
        <f>HYPERLINK(F91,I91)</f>
        <v>0</v>
      </c>
      <c r="H91">
        <f>MID(J91,28,8)</f>
      </c>
    </row>
    <row r="92" spans="6:8" ht="14.25">
      <c r="F92" t="str">
        <f>"http://oskicat.berkeley.edu/record="&amp;LEFT(I92,9)</f>
        <v>http://oskicat.berkeley.edu/record=</v>
      </c>
      <c r="G92" s="1">
        <f>HYPERLINK(F92,I92)</f>
        <v>0</v>
      </c>
      <c r="H92">
        <f>MID(J92,28,8)</f>
      </c>
    </row>
    <row r="93" spans="6:8" ht="14.25">
      <c r="F93" t="str">
        <f>"http://oskicat.berkeley.edu/record="&amp;LEFT(I93,9)</f>
        <v>http://oskicat.berkeley.edu/record=</v>
      </c>
      <c r="G93" s="1">
        <f>HYPERLINK(F93,I93)</f>
        <v>0</v>
      </c>
      <c r="H93">
        <f>MID(J93,28,8)</f>
      </c>
    </row>
    <row r="94" spans="6:8" ht="14.25">
      <c r="F94" t="str">
        <f>"http://oskicat.berkeley.edu/record="&amp;LEFT(I94,9)</f>
        <v>http://oskicat.berkeley.edu/record=</v>
      </c>
      <c r="G94" s="1">
        <f>HYPERLINK(F94,I94)</f>
        <v>0</v>
      </c>
      <c r="H94">
        <f>MID(J94,28,8)</f>
      </c>
    </row>
    <row r="95" spans="6:8" ht="14.25">
      <c r="F95" t="str">
        <f>"http://oskicat.berkeley.edu/record="&amp;LEFT(I95,9)</f>
        <v>http://oskicat.berkeley.edu/record=</v>
      </c>
      <c r="G95" s="1">
        <f>HYPERLINK(F95,I95)</f>
        <v>0</v>
      </c>
      <c r="H95">
        <f>MID(J95,28,8)</f>
      </c>
    </row>
    <row r="96" spans="6:8" ht="14.25">
      <c r="F96" t="str">
        <f>"http://oskicat.berkeley.edu/record="&amp;LEFT(I96,9)</f>
        <v>http://oskicat.berkeley.edu/record=</v>
      </c>
      <c r="G96" s="1">
        <f>HYPERLINK(F96,I96)</f>
        <v>0</v>
      </c>
      <c r="H96">
        <f>MID(J96,28,8)</f>
      </c>
    </row>
    <row r="97" spans="6:8" ht="14.25">
      <c r="F97" t="str">
        <f>"http://oskicat.berkeley.edu/record="&amp;LEFT(I97,9)</f>
        <v>http://oskicat.berkeley.edu/record=</v>
      </c>
      <c r="G97" s="1">
        <f>HYPERLINK(F97,I97)</f>
        <v>0</v>
      </c>
      <c r="H97">
        <f>MID(J97,28,8)</f>
      </c>
    </row>
    <row r="98" spans="6:8" ht="14.25">
      <c r="F98" t="str">
        <f>"http://oskicat.berkeley.edu/record="&amp;LEFT(I98,9)</f>
        <v>http://oskicat.berkeley.edu/record=</v>
      </c>
      <c r="G98" s="1">
        <f>HYPERLINK(F98,I98)</f>
        <v>0</v>
      </c>
      <c r="H98">
        <f>MID(J98,28,8)</f>
      </c>
    </row>
    <row r="99" spans="6:8" ht="14.25">
      <c r="F99" t="str">
        <f>"http://oskicat.berkeley.edu/record="&amp;LEFT(I99,9)</f>
        <v>http://oskicat.berkeley.edu/record=</v>
      </c>
      <c r="G99" s="1">
        <f>HYPERLINK(F99,I99)</f>
        <v>0</v>
      </c>
      <c r="H99">
        <f>MID(J99,28,8)</f>
      </c>
    </row>
    <row r="100" spans="6:8" ht="14.25">
      <c r="F100" t="str">
        <f>"http://oskicat.berkeley.edu/record="&amp;LEFT(I100,9)</f>
        <v>http://oskicat.berkeley.edu/record=</v>
      </c>
      <c r="G100" s="1">
        <f>HYPERLINK(F100,I100)</f>
        <v>0</v>
      </c>
      <c r="H100">
        <f>MID(J100,28,8)</f>
      </c>
    </row>
    <row r="101" spans="6:8" ht="14.25">
      <c r="F101" t="str">
        <f>"http://oskicat.berkeley.edu/record="&amp;LEFT(I101,9)</f>
        <v>http://oskicat.berkeley.edu/record=</v>
      </c>
      <c r="G101" s="1">
        <f>HYPERLINK(F101,I101)</f>
        <v>0</v>
      </c>
      <c r="H101">
        <f>MID(J101,28,8)</f>
      </c>
    </row>
    <row r="102" spans="6:8" ht="14.25">
      <c r="F102" t="str">
        <f>"http://oskicat.berkeley.edu/record="&amp;LEFT(I102,9)</f>
        <v>http://oskicat.berkeley.edu/record=</v>
      </c>
      <c r="G102" s="1">
        <f>HYPERLINK(F102,I102)</f>
        <v>0</v>
      </c>
      <c r="H102">
        <f>MID(J102,28,8)</f>
      </c>
    </row>
    <row r="103" spans="6:8" ht="14.25">
      <c r="F103" t="str">
        <f>"http://oskicat.berkeley.edu/record="&amp;LEFT(I103,9)</f>
        <v>http://oskicat.berkeley.edu/record=</v>
      </c>
      <c r="G103" s="1">
        <f>HYPERLINK(F103,I103)</f>
        <v>0</v>
      </c>
      <c r="H103">
        <f>MID(J103,28,8)</f>
      </c>
    </row>
    <row r="104" spans="6:8" ht="14.25">
      <c r="F104" t="str">
        <f>"http://oskicat.berkeley.edu/record="&amp;LEFT(I104,9)</f>
        <v>http://oskicat.berkeley.edu/record=</v>
      </c>
      <c r="G104" s="1">
        <f>HYPERLINK(F104,I104)</f>
        <v>0</v>
      </c>
      <c r="H104">
        <f>MID(J104,28,8)</f>
      </c>
    </row>
    <row r="105" spans="6:8" ht="14.25">
      <c r="F105" t="str">
        <f>"http://oskicat.berkeley.edu/record="&amp;LEFT(I105,9)</f>
        <v>http://oskicat.berkeley.edu/record=</v>
      </c>
      <c r="G105" s="1">
        <f>HYPERLINK(F105,I105)</f>
        <v>0</v>
      </c>
      <c r="H105">
        <f>MID(J105,28,8)</f>
      </c>
    </row>
    <row r="106" spans="6:8" ht="14.25">
      <c r="F106" t="str">
        <f>"http://oskicat.berkeley.edu/record="&amp;LEFT(I106,9)</f>
        <v>http://oskicat.berkeley.edu/record=</v>
      </c>
      <c r="G106" s="1">
        <f>HYPERLINK(F106,I106)</f>
        <v>0</v>
      </c>
      <c r="H106">
        <f>MID(J106,28,8)</f>
      </c>
    </row>
    <row r="107" spans="6:8" ht="14.25">
      <c r="F107" t="str">
        <f>"http://oskicat.berkeley.edu/record="&amp;LEFT(I107,9)</f>
        <v>http://oskicat.berkeley.edu/record=</v>
      </c>
      <c r="G107" s="1">
        <f>HYPERLINK(F107,I107)</f>
        <v>0</v>
      </c>
      <c r="H107">
        <f>MID(J107,28,8)</f>
      </c>
    </row>
    <row r="108" spans="6:8" ht="14.25">
      <c r="F108" t="str">
        <f>"http://oskicat.berkeley.edu/record="&amp;LEFT(I108,9)</f>
        <v>http://oskicat.berkeley.edu/record=</v>
      </c>
      <c r="G108" s="1">
        <f>HYPERLINK(F108,I108)</f>
        <v>0</v>
      </c>
      <c r="H108">
        <f>MID(J108,28,8)</f>
      </c>
    </row>
    <row r="109" spans="6:8" ht="14.25">
      <c r="F109" t="str">
        <f>"http://oskicat.berkeley.edu/record="&amp;LEFT(I109,9)</f>
        <v>http://oskicat.berkeley.edu/record=</v>
      </c>
      <c r="G109" s="1">
        <f>HYPERLINK(F109,I109)</f>
        <v>0</v>
      </c>
      <c r="H109">
        <f>MID(J109,28,8)</f>
      </c>
    </row>
    <row r="110" spans="6:8" ht="14.25">
      <c r="F110" t="str">
        <f>"http://oskicat.berkeley.edu/record="&amp;LEFT(I110,9)</f>
        <v>http://oskicat.berkeley.edu/record=</v>
      </c>
      <c r="G110" s="1">
        <f>HYPERLINK(F110,I110)</f>
        <v>0</v>
      </c>
      <c r="H110">
        <f>MID(J110,28,8)</f>
      </c>
    </row>
    <row r="111" spans="6:8" ht="14.25">
      <c r="F111" t="str">
        <f>"http://oskicat.berkeley.edu/record="&amp;LEFT(I111,9)</f>
        <v>http://oskicat.berkeley.edu/record=</v>
      </c>
      <c r="G111" s="1">
        <f>HYPERLINK(F111,I111)</f>
        <v>0</v>
      </c>
      <c r="H111">
        <f>MID(J111,28,8)</f>
      </c>
    </row>
    <row r="112" spans="6:8" ht="14.25">
      <c r="F112" t="str">
        <f>"http://oskicat.berkeley.edu/record="&amp;LEFT(I112,9)</f>
        <v>http://oskicat.berkeley.edu/record=</v>
      </c>
      <c r="G112" s="1">
        <f>HYPERLINK(F112,I112)</f>
        <v>0</v>
      </c>
      <c r="H112">
        <f>MID(J112,28,8)</f>
      </c>
    </row>
    <row r="113" spans="6:8" ht="14.25">
      <c r="F113" t="str">
        <f>"http://oskicat.berkeley.edu/record="&amp;LEFT(I113,9)</f>
        <v>http://oskicat.berkeley.edu/record=</v>
      </c>
      <c r="G113" s="1">
        <f>HYPERLINK(F113,I113)</f>
        <v>0</v>
      </c>
      <c r="H113">
        <f>MID(J113,28,8)</f>
      </c>
    </row>
    <row r="114" spans="6:8" ht="14.25">
      <c r="F114" t="str">
        <f>"http://oskicat.berkeley.edu/record="&amp;LEFT(I114,9)</f>
        <v>http://oskicat.berkeley.edu/record=</v>
      </c>
      <c r="G114" s="1">
        <f>HYPERLINK(F114,I114)</f>
        <v>0</v>
      </c>
      <c r="H114">
        <f>MID(J114,28,8)</f>
      </c>
    </row>
    <row r="115" spans="6:8" ht="14.25">
      <c r="F115" t="str">
        <f>"http://oskicat.berkeley.edu/record="&amp;LEFT(I115,9)</f>
        <v>http://oskicat.berkeley.edu/record=</v>
      </c>
      <c r="G115" s="1">
        <f>HYPERLINK(F115,I115)</f>
        <v>0</v>
      </c>
      <c r="H115">
        <f>MID(J115,28,8)</f>
      </c>
    </row>
    <row r="116" spans="6:8" ht="14.25">
      <c r="F116" t="str">
        <f>"http://oskicat.berkeley.edu/record="&amp;LEFT(I116,9)</f>
        <v>http://oskicat.berkeley.edu/record=</v>
      </c>
      <c r="G116" s="1">
        <f>HYPERLINK(F116,I116)</f>
        <v>0</v>
      </c>
      <c r="H116">
        <f>MID(J116,28,8)</f>
      </c>
    </row>
    <row r="117" spans="6:8" ht="14.25">
      <c r="F117" t="str">
        <f>"http://oskicat.berkeley.edu/record="&amp;LEFT(I117,9)</f>
        <v>http://oskicat.berkeley.edu/record=</v>
      </c>
      <c r="G117" s="1">
        <f>HYPERLINK(F117,I117)</f>
        <v>0</v>
      </c>
      <c r="H117">
        <f>MID(J117,28,8)</f>
      </c>
    </row>
    <row r="118" spans="6:8" ht="14.25">
      <c r="F118" t="str">
        <f>"http://oskicat.berkeley.edu/record="&amp;LEFT(I118,9)</f>
        <v>http://oskicat.berkeley.edu/record=</v>
      </c>
      <c r="G118" s="1">
        <f>HYPERLINK(F118,I118)</f>
        <v>0</v>
      </c>
      <c r="H118">
        <f>MID(J118,28,8)</f>
      </c>
    </row>
    <row r="119" spans="6:8" ht="14.25">
      <c r="F119" t="str">
        <f>"http://oskicat.berkeley.edu/record="&amp;LEFT(I119,9)</f>
        <v>http://oskicat.berkeley.edu/record=</v>
      </c>
      <c r="G119" s="1">
        <f>HYPERLINK(F119,I119)</f>
        <v>0</v>
      </c>
      <c r="H119">
        <f>MID(J119,28,8)</f>
      </c>
    </row>
    <row r="120" spans="6:8" ht="14.25">
      <c r="F120" t="str">
        <f>"http://oskicat.berkeley.edu/record="&amp;LEFT(I120,9)</f>
        <v>http://oskicat.berkeley.edu/record=</v>
      </c>
      <c r="G120" s="1">
        <f>HYPERLINK(F120,I120)</f>
        <v>0</v>
      </c>
      <c r="H120">
        <f>MID(J120,28,8)</f>
      </c>
    </row>
    <row r="121" spans="6:8" ht="14.25">
      <c r="F121" t="str">
        <f>"http://oskicat.berkeley.edu/record="&amp;LEFT(I121,9)</f>
        <v>http://oskicat.berkeley.edu/record=</v>
      </c>
      <c r="G121" s="1">
        <f>HYPERLINK(F121,I121)</f>
        <v>0</v>
      </c>
      <c r="H121">
        <f>MID(J121,28,8)</f>
      </c>
    </row>
    <row r="122" spans="6:8" ht="14.25">
      <c r="F122" t="str">
        <f>"http://oskicat.berkeley.edu/record="&amp;LEFT(I122,9)</f>
        <v>http://oskicat.berkeley.edu/record=</v>
      </c>
      <c r="G122" s="1">
        <f>HYPERLINK(F122,I122)</f>
        <v>0</v>
      </c>
      <c r="H122">
        <f>MID(J122,28,8)</f>
      </c>
    </row>
    <row r="123" spans="6:8" ht="14.25">
      <c r="F123" t="str">
        <f>"http://oskicat.berkeley.edu/record="&amp;LEFT(I123,9)</f>
        <v>http://oskicat.berkeley.edu/record=</v>
      </c>
      <c r="G123" s="1">
        <f>HYPERLINK(F123,I123)</f>
        <v>0</v>
      </c>
      <c r="H123">
        <f>MID(J123,28,8)</f>
      </c>
    </row>
    <row r="124" spans="6:8" ht="14.25">
      <c r="F124" t="str">
        <f>"http://oskicat.berkeley.edu/record="&amp;LEFT(I124,9)</f>
        <v>http://oskicat.berkeley.edu/record=</v>
      </c>
      <c r="G124" s="1">
        <f>HYPERLINK(F124,I124)</f>
        <v>0</v>
      </c>
      <c r="H124">
        <f>MID(J124,28,8)</f>
      </c>
    </row>
    <row r="125" spans="6:8" ht="14.25">
      <c r="F125" t="str">
        <f>"http://oskicat.berkeley.edu/record="&amp;LEFT(I125,9)</f>
        <v>http://oskicat.berkeley.edu/record=</v>
      </c>
      <c r="G125" s="1">
        <f>HYPERLINK(F125,I125)</f>
        <v>0</v>
      </c>
      <c r="H125">
        <f>MID(J125,28,8)</f>
      </c>
    </row>
    <row r="126" spans="6:8" ht="14.25">
      <c r="F126" t="str">
        <f>"http://oskicat.berkeley.edu/record="&amp;LEFT(I126,9)</f>
        <v>http://oskicat.berkeley.edu/record=</v>
      </c>
      <c r="G126" s="1">
        <f>HYPERLINK(F126,I126)</f>
        <v>0</v>
      </c>
      <c r="H126">
        <f>MID(J126,28,8)</f>
      </c>
    </row>
    <row r="127" spans="6:8" ht="14.25">
      <c r="F127" t="str">
        <f>"http://oskicat.berkeley.edu/record="&amp;LEFT(I127,9)</f>
        <v>http://oskicat.berkeley.edu/record=</v>
      </c>
      <c r="G127" s="1">
        <f>HYPERLINK(F127,I127)</f>
        <v>0</v>
      </c>
      <c r="H127">
        <f>MID(J127,28,8)</f>
      </c>
    </row>
    <row r="128" spans="6:8" ht="14.25">
      <c r="F128" t="str">
        <f>"http://oskicat.berkeley.edu/record="&amp;LEFT(I128,9)</f>
        <v>http://oskicat.berkeley.edu/record=</v>
      </c>
      <c r="G128" s="1">
        <f>HYPERLINK(F128,I128)</f>
        <v>0</v>
      </c>
      <c r="H128">
        <f>MID(J128,28,8)</f>
      </c>
    </row>
    <row r="129" spans="6:8" ht="14.25">
      <c r="F129" t="str">
        <f>"http://oskicat.berkeley.edu/record="&amp;LEFT(I129,9)</f>
        <v>http://oskicat.berkeley.edu/record=</v>
      </c>
      <c r="G129" s="1">
        <f>HYPERLINK(F129,I129)</f>
        <v>0</v>
      </c>
      <c r="H129">
        <f>MID(J129,28,8)</f>
      </c>
    </row>
    <row r="130" spans="6:8" ht="14.25">
      <c r="F130" t="str">
        <f>"http://oskicat.berkeley.edu/record="&amp;LEFT(I130,9)</f>
        <v>http://oskicat.berkeley.edu/record=</v>
      </c>
      <c r="G130" s="1">
        <f>HYPERLINK(F130,I130)</f>
        <v>0</v>
      </c>
      <c r="H130">
        <f>MID(J130,28,8)</f>
      </c>
    </row>
    <row r="131" spans="6:8" ht="14.25">
      <c r="F131" t="str">
        <f>"http://oskicat.berkeley.edu/record="&amp;LEFT(I131,9)</f>
        <v>http://oskicat.berkeley.edu/record=</v>
      </c>
      <c r="G131" s="1">
        <f>HYPERLINK(F131,I131)</f>
        <v>0</v>
      </c>
      <c r="H131">
        <f>MID(J131,28,8)</f>
      </c>
    </row>
    <row r="132" spans="6:8" ht="14.25">
      <c r="F132" t="str">
        <f>"http://oskicat.berkeley.edu/record="&amp;LEFT(I132,9)</f>
        <v>http://oskicat.berkeley.edu/record=</v>
      </c>
      <c r="G132" s="1">
        <f>HYPERLINK(F132,I132)</f>
        <v>0</v>
      </c>
      <c r="H132">
        <f>MID(J132,28,8)</f>
      </c>
    </row>
    <row r="133" spans="6:8" ht="14.25">
      <c r="F133" t="str">
        <f>"http://oskicat.berkeley.edu/record="&amp;LEFT(I133,9)</f>
        <v>http://oskicat.berkeley.edu/record=</v>
      </c>
      <c r="G133" s="1">
        <f>HYPERLINK(F133,I133)</f>
        <v>0</v>
      </c>
      <c r="H133">
        <f>MID(J133,28,8)</f>
      </c>
    </row>
    <row r="134" spans="6:8" ht="14.25">
      <c r="F134" t="str">
        <f>"http://oskicat.berkeley.edu/record="&amp;LEFT(I134,9)</f>
        <v>http://oskicat.berkeley.edu/record=</v>
      </c>
      <c r="G134" s="1">
        <f>HYPERLINK(F134,I134)</f>
        <v>0</v>
      </c>
      <c r="H134">
        <f>MID(J134,28,8)</f>
      </c>
    </row>
    <row r="135" spans="6:8" ht="14.25">
      <c r="F135" t="str">
        <f>"http://oskicat.berkeley.edu/record="&amp;LEFT(I135,9)</f>
        <v>http://oskicat.berkeley.edu/record=</v>
      </c>
      <c r="G135" s="1">
        <f>HYPERLINK(F135,I135)</f>
        <v>0</v>
      </c>
      <c r="H135">
        <f>MID(J135,28,8)</f>
      </c>
    </row>
    <row r="136" spans="6:8" ht="14.25">
      <c r="F136" t="str">
        <f>"http://oskicat.berkeley.edu/record="&amp;LEFT(I136,9)</f>
        <v>http://oskicat.berkeley.edu/record=</v>
      </c>
      <c r="G136" s="1">
        <f>HYPERLINK(F136,I136)</f>
        <v>0</v>
      </c>
      <c r="H136">
        <f>MID(J136,28,8)</f>
      </c>
    </row>
    <row r="137" spans="6:8" ht="14.25">
      <c r="F137" t="str">
        <f>"http://oskicat.berkeley.edu/record="&amp;LEFT(I137,9)</f>
        <v>http://oskicat.berkeley.edu/record=</v>
      </c>
      <c r="G137" s="1">
        <f>HYPERLINK(F137,I137)</f>
        <v>0</v>
      </c>
      <c r="H137">
        <f>MID(J137,28,8)</f>
      </c>
    </row>
    <row r="138" spans="6:8" ht="14.25">
      <c r="F138" t="str">
        <f>"http://oskicat.berkeley.edu/record="&amp;LEFT(I138,9)</f>
        <v>http://oskicat.berkeley.edu/record=</v>
      </c>
      <c r="G138" s="1">
        <f>HYPERLINK(F138,I138)</f>
        <v>0</v>
      </c>
      <c r="H138">
        <f>MID(J138,28,8)</f>
      </c>
    </row>
    <row r="139" spans="6:8" ht="14.25">
      <c r="F139" t="str">
        <f>"http://oskicat.berkeley.edu/record="&amp;LEFT(I139,9)</f>
        <v>http://oskicat.berkeley.edu/record=</v>
      </c>
      <c r="G139" s="1">
        <f>HYPERLINK(F139,I139)</f>
        <v>0</v>
      </c>
      <c r="H139">
        <f>MID(J139,28,8)</f>
      </c>
    </row>
    <row r="140" spans="6:8" ht="14.25">
      <c r="F140" t="str">
        <f>"http://oskicat.berkeley.edu/record="&amp;LEFT(I140,9)</f>
        <v>http://oskicat.berkeley.edu/record=</v>
      </c>
      <c r="G140" s="1">
        <f>HYPERLINK(F140,I140)</f>
        <v>0</v>
      </c>
      <c r="H140">
        <f>MID(J140,28,8)</f>
      </c>
    </row>
    <row r="141" spans="6:8" ht="14.25">
      <c r="F141" t="str">
        <f>"http://oskicat.berkeley.edu/record="&amp;LEFT(I141,9)</f>
        <v>http://oskicat.berkeley.edu/record=</v>
      </c>
      <c r="G141" s="1">
        <f>HYPERLINK(F141,I141)</f>
        <v>0</v>
      </c>
      <c r="H141">
        <f>MID(J141,28,8)</f>
      </c>
    </row>
    <row r="142" spans="6:8" ht="14.25">
      <c r="F142" t="str">
        <f>"http://oskicat.berkeley.edu/record="&amp;LEFT(I142,9)</f>
        <v>http://oskicat.berkeley.edu/record=</v>
      </c>
      <c r="G142" s="1">
        <f>HYPERLINK(F142,I142)</f>
        <v>0</v>
      </c>
      <c r="H142">
        <f>MID(J142,28,8)</f>
      </c>
    </row>
    <row r="143" spans="6:8" ht="14.25">
      <c r="F143" t="str">
        <f>"http://oskicat.berkeley.edu/record="&amp;LEFT(I143,9)</f>
        <v>http://oskicat.berkeley.edu/record=</v>
      </c>
      <c r="G143" s="1">
        <f>HYPERLINK(F143,I143)</f>
        <v>0</v>
      </c>
      <c r="H143">
        <f>MID(J143,28,8)</f>
      </c>
    </row>
    <row r="144" spans="6:8" ht="14.25">
      <c r="F144" t="str">
        <f>"http://oskicat.berkeley.edu/record="&amp;LEFT(I144,9)</f>
        <v>http://oskicat.berkeley.edu/record=</v>
      </c>
      <c r="G144" s="1">
        <f>HYPERLINK(F144,I144)</f>
        <v>0</v>
      </c>
      <c r="H144">
        <f>MID(J144,28,8)</f>
      </c>
    </row>
    <row r="145" spans="6:8" ht="14.25">
      <c r="F145" t="str">
        <f>"http://oskicat.berkeley.edu/record="&amp;LEFT(I145,9)</f>
        <v>http://oskicat.berkeley.edu/record=</v>
      </c>
      <c r="G145" s="1">
        <f>HYPERLINK(F145,I145)</f>
        <v>0</v>
      </c>
      <c r="H145">
        <f>MID(J145,28,8)</f>
      </c>
    </row>
    <row r="146" spans="6:8" ht="14.25">
      <c r="F146" t="str">
        <f>"http://oskicat.berkeley.edu/record="&amp;LEFT(I146,9)</f>
        <v>http://oskicat.berkeley.edu/record=</v>
      </c>
      <c r="G146" s="1">
        <f>HYPERLINK(F146,I146)</f>
        <v>0</v>
      </c>
      <c r="H146">
        <f>MID(J146,28,8)</f>
      </c>
    </row>
    <row r="147" spans="6:8" ht="14.25">
      <c r="F147" t="str">
        <f>"http://oskicat.berkeley.edu/record="&amp;LEFT(I147,9)</f>
        <v>http://oskicat.berkeley.edu/record=</v>
      </c>
      <c r="G147" s="1">
        <f>HYPERLINK(F147,I147)</f>
        <v>0</v>
      </c>
      <c r="H147">
        <f>MID(J147,28,8)</f>
      </c>
    </row>
    <row r="148" spans="6:8" ht="14.25">
      <c r="F148" t="str">
        <f>"http://oskicat.berkeley.edu/record="&amp;LEFT(I148,9)</f>
        <v>http://oskicat.berkeley.edu/record=</v>
      </c>
      <c r="G148" s="1">
        <f>HYPERLINK(F148,I148)</f>
        <v>0</v>
      </c>
      <c r="H148">
        <f>MID(J148,28,8)</f>
      </c>
    </row>
    <row r="149" spans="6:8" ht="14.25">
      <c r="F149" t="str">
        <f>"http://oskicat.berkeley.edu/record="&amp;LEFT(I149,9)</f>
        <v>http://oskicat.berkeley.edu/record=</v>
      </c>
      <c r="G149" s="1">
        <f>HYPERLINK(F149,I149)</f>
        <v>0</v>
      </c>
      <c r="H149">
        <f>MID(J149,28,8)</f>
      </c>
    </row>
    <row r="150" spans="6:8" ht="14.25">
      <c r="F150" t="str">
        <f>"http://oskicat.berkeley.edu/record="&amp;LEFT(I150,9)</f>
        <v>http://oskicat.berkeley.edu/record=</v>
      </c>
      <c r="G150" s="1">
        <f>HYPERLINK(F150,I150)</f>
        <v>0</v>
      </c>
      <c r="H150">
        <f>MID(J150,28,8)</f>
      </c>
    </row>
    <row r="151" spans="6:8" ht="14.25">
      <c r="F151" t="str">
        <f>"http://oskicat.berkeley.edu/record="&amp;LEFT(I151,9)</f>
        <v>http://oskicat.berkeley.edu/record=</v>
      </c>
      <c r="G151" s="1">
        <f>HYPERLINK(F151,I151)</f>
        <v>0</v>
      </c>
      <c r="H151">
        <f>MID(J151,28,8)</f>
      </c>
    </row>
    <row r="152" spans="6:8" ht="14.25">
      <c r="F152" t="str">
        <f>"http://oskicat.berkeley.edu/record="&amp;LEFT(I152,9)</f>
        <v>http://oskicat.berkeley.edu/record=</v>
      </c>
      <c r="G152" s="1">
        <f>HYPERLINK(F152,I152)</f>
        <v>0</v>
      </c>
      <c r="H152">
        <f>MID(J152,28,8)</f>
      </c>
    </row>
    <row r="153" spans="6:8" ht="14.25">
      <c r="F153" t="str">
        <f>"http://oskicat.berkeley.edu/record="&amp;LEFT(I153,9)</f>
        <v>http://oskicat.berkeley.edu/record=</v>
      </c>
      <c r="G153" s="1">
        <f>HYPERLINK(F153,I153)</f>
        <v>0</v>
      </c>
      <c r="H153">
        <f>MID(J153,28,8)</f>
      </c>
    </row>
    <row r="154" spans="6:8" ht="14.25">
      <c r="F154" t="str">
        <f>"http://oskicat.berkeley.edu/record="&amp;LEFT(I154,9)</f>
        <v>http://oskicat.berkeley.edu/record=</v>
      </c>
      <c r="G154" s="1">
        <f>HYPERLINK(F154,I154)</f>
        <v>0</v>
      </c>
      <c r="H154">
        <f>MID(J154,28,8)</f>
      </c>
    </row>
    <row r="155" spans="6:8" ht="14.25">
      <c r="F155" t="str">
        <f>"http://oskicat.berkeley.edu/record="&amp;LEFT(I155,9)</f>
        <v>http://oskicat.berkeley.edu/record=</v>
      </c>
      <c r="G155" s="1">
        <f>HYPERLINK(F155,I155)</f>
        <v>0</v>
      </c>
      <c r="H155">
        <f>MID(J155,28,8)</f>
      </c>
    </row>
    <row r="156" spans="6:8" ht="14.25">
      <c r="F156" t="str">
        <f>"http://oskicat.berkeley.edu/record="&amp;LEFT(I156,9)</f>
        <v>http://oskicat.berkeley.edu/record=</v>
      </c>
      <c r="G156" s="1">
        <f>HYPERLINK(F156,I156)</f>
        <v>0</v>
      </c>
      <c r="H156">
        <f>MID(J156,28,8)</f>
      </c>
    </row>
    <row r="157" spans="6:8" ht="14.25">
      <c r="F157" t="str">
        <f>"http://oskicat.berkeley.edu/record="&amp;LEFT(I157,9)</f>
        <v>http://oskicat.berkeley.edu/record=</v>
      </c>
      <c r="G157" s="1">
        <f>HYPERLINK(F157,I157)</f>
        <v>0</v>
      </c>
      <c r="H157">
        <f>MID(J157,28,8)</f>
      </c>
    </row>
    <row r="158" spans="6:8" ht="14.25">
      <c r="F158" t="str">
        <f>"http://oskicat.berkeley.edu/record="&amp;LEFT(I158,9)</f>
        <v>http://oskicat.berkeley.edu/record=</v>
      </c>
      <c r="G158" s="1">
        <f>HYPERLINK(F158,I158)</f>
        <v>0</v>
      </c>
      <c r="H158">
        <f>MID(J158,28,8)</f>
      </c>
    </row>
    <row r="159" spans="6:8" ht="14.25">
      <c r="F159" t="str">
        <f>"http://oskicat.berkeley.edu/record="&amp;LEFT(I159,9)</f>
        <v>http://oskicat.berkeley.edu/record=</v>
      </c>
      <c r="G159" s="1">
        <f>HYPERLINK(F159,I159)</f>
        <v>0</v>
      </c>
      <c r="H159">
        <f>MID(J159,28,8)</f>
      </c>
    </row>
    <row r="160" spans="6:8" ht="14.25">
      <c r="F160" t="str">
        <f>"http://oskicat.berkeley.edu/record="&amp;LEFT(I160,9)</f>
        <v>http://oskicat.berkeley.edu/record=</v>
      </c>
      <c r="G160" s="1">
        <f>HYPERLINK(F160,I160)</f>
        <v>0</v>
      </c>
      <c r="H160">
        <f>MID(J160,28,8)</f>
      </c>
    </row>
    <row r="161" spans="6:8" ht="14.25">
      <c r="F161" t="str">
        <f>"http://oskicat.berkeley.edu/record="&amp;LEFT(I161,9)</f>
        <v>http://oskicat.berkeley.edu/record=</v>
      </c>
      <c r="G161" s="1">
        <f>HYPERLINK(F161,I161)</f>
        <v>0</v>
      </c>
      <c r="H161">
        <f>MID(J161,28,8)</f>
      </c>
    </row>
    <row r="162" spans="6:8" ht="14.25">
      <c r="F162" t="str">
        <f>"http://oskicat.berkeley.edu/record="&amp;LEFT(I162,9)</f>
        <v>http://oskicat.berkeley.edu/record=</v>
      </c>
      <c r="G162" s="1">
        <f>HYPERLINK(F162,I162)</f>
        <v>0</v>
      </c>
      <c r="H162">
        <f>MID(J162,28,8)</f>
      </c>
    </row>
    <row r="163" spans="6:8" ht="14.25">
      <c r="F163" t="str">
        <f>"http://oskicat.berkeley.edu/record="&amp;LEFT(I163,9)</f>
        <v>http://oskicat.berkeley.edu/record=</v>
      </c>
      <c r="G163" s="1">
        <f>HYPERLINK(F163,I163)</f>
        <v>0</v>
      </c>
      <c r="H163">
        <f>MID(J163,28,8)</f>
      </c>
    </row>
    <row r="164" spans="6:8" ht="14.25">
      <c r="F164" t="str">
        <f>"http://oskicat.berkeley.edu/record="&amp;LEFT(I164,9)</f>
        <v>http://oskicat.berkeley.edu/record=</v>
      </c>
      <c r="G164" s="1">
        <f>HYPERLINK(F164,I164)</f>
        <v>0</v>
      </c>
      <c r="H164">
        <f>MID(J164,28,8)</f>
      </c>
    </row>
    <row r="165" spans="6:8" ht="14.25">
      <c r="F165" t="str">
        <f>"http://oskicat.berkeley.edu/record="&amp;LEFT(I165,9)</f>
        <v>http://oskicat.berkeley.edu/record=</v>
      </c>
      <c r="G165" s="1">
        <f>HYPERLINK(F165,I165)</f>
        <v>0</v>
      </c>
      <c r="H165">
        <f>MID(J165,28,8)</f>
      </c>
    </row>
    <row r="166" spans="6:8" ht="14.25">
      <c r="F166" t="str">
        <f>"http://oskicat.berkeley.edu/record="&amp;LEFT(I166,9)</f>
        <v>http://oskicat.berkeley.edu/record=</v>
      </c>
      <c r="G166" s="1">
        <f>HYPERLINK(F166,I166)</f>
        <v>0</v>
      </c>
      <c r="H166">
        <f>MID(J166,28,8)</f>
      </c>
    </row>
    <row r="167" spans="6:8" ht="14.25">
      <c r="F167" t="str">
        <f>"http://oskicat.berkeley.edu/record="&amp;LEFT(I167,9)</f>
        <v>http://oskicat.berkeley.edu/record=</v>
      </c>
      <c r="G167" s="1">
        <f>HYPERLINK(F167,I167)</f>
        <v>0</v>
      </c>
      <c r="H167">
        <f>MID(J167,28,8)</f>
      </c>
    </row>
    <row r="168" spans="6:8" ht="14.25">
      <c r="F168" t="str">
        <f>"http://oskicat.berkeley.edu/record="&amp;LEFT(I168,9)</f>
        <v>http://oskicat.berkeley.edu/record=</v>
      </c>
      <c r="G168" s="1">
        <f>HYPERLINK(F168,I168)</f>
        <v>0</v>
      </c>
      <c r="H168">
        <f>MID(J168,28,8)</f>
      </c>
    </row>
    <row r="169" spans="6:8" ht="14.25">
      <c r="F169" t="str">
        <f>"http://oskicat.berkeley.edu/record="&amp;LEFT(I169,9)</f>
        <v>http://oskicat.berkeley.edu/record=</v>
      </c>
      <c r="G169" s="1">
        <f>HYPERLINK(F169,I169)</f>
        <v>0</v>
      </c>
      <c r="H169">
        <f>MID(J169,28,8)</f>
      </c>
    </row>
    <row r="170" spans="6:8" ht="14.25">
      <c r="F170" t="str">
        <f>"http://oskicat.berkeley.edu/record="&amp;LEFT(I170,9)</f>
        <v>http://oskicat.berkeley.edu/record=</v>
      </c>
      <c r="G170" s="1">
        <f>HYPERLINK(F170,I170)</f>
        <v>0</v>
      </c>
      <c r="H170">
        <f>MID(J170,28,8)</f>
      </c>
    </row>
    <row r="171" spans="6:8" ht="14.25">
      <c r="F171" t="str">
        <f>"http://oskicat.berkeley.edu/record="&amp;LEFT(I171,9)</f>
        <v>http://oskicat.berkeley.edu/record=</v>
      </c>
      <c r="G171" s="1">
        <f>HYPERLINK(F171,I171)</f>
        <v>0</v>
      </c>
      <c r="H171">
        <f>MID(J171,28,8)</f>
      </c>
    </row>
    <row r="172" spans="6:8" ht="14.25">
      <c r="F172" t="str">
        <f>"http://oskicat.berkeley.edu/record="&amp;LEFT(I172,9)</f>
        <v>http://oskicat.berkeley.edu/record=</v>
      </c>
      <c r="G172" s="1">
        <f>HYPERLINK(F172,I172)</f>
        <v>0</v>
      </c>
      <c r="H172">
        <f>MID(J172,28,8)</f>
      </c>
    </row>
    <row r="173" spans="6:8" ht="14.25">
      <c r="F173" t="str">
        <f>"http://oskicat.berkeley.edu/record="&amp;LEFT(I173,9)</f>
        <v>http://oskicat.berkeley.edu/record=</v>
      </c>
      <c r="G173" s="1">
        <f>HYPERLINK(F173,I173)</f>
        <v>0</v>
      </c>
      <c r="H173">
        <f>MID(J173,28,8)</f>
      </c>
    </row>
    <row r="174" spans="6:8" ht="14.25">
      <c r="F174" t="str">
        <f>"http://oskicat.berkeley.edu/record="&amp;LEFT(I174,9)</f>
        <v>http://oskicat.berkeley.edu/record=</v>
      </c>
      <c r="G174" s="1">
        <f>HYPERLINK(F174,I174)</f>
        <v>0</v>
      </c>
      <c r="H174">
        <f>MID(J174,28,8)</f>
      </c>
    </row>
    <row r="175" spans="6:8" ht="14.25">
      <c r="F175" t="str">
        <f>"http://oskicat.berkeley.edu/record="&amp;LEFT(I175,9)</f>
        <v>http://oskicat.berkeley.edu/record=</v>
      </c>
      <c r="G175" s="1">
        <f>HYPERLINK(F175,I175)</f>
        <v>0</v>
      </c>
      <c r="H175">
        <f>MID(J175,28,8)</f>
      </c>
    </row>
    <row r="176" spans="6:8" ht="14.25">
      <c r="F176" t="str">
        <f>"http://oskicat.berkeley.edu/record="&amp;LEFT(I176,9)</f>
        <v>http://oskicat.berkeley.edu/record=</v>
      </c>
      <c r="G176" s="1">
        <f>HYPERLINK(F176,I176)</f>
        <v>0</v>
      </c>
      <c r="H176">
        <f>MID(J176,28,8)</f>
      </c>
    </row>
    <row r="177" spans="6:8" ht="14.25">
      <c r="F177" t="str">
        <f>"http://oskicat.berkeley.edu/record="&amp;LEFT(I177,9)</f>
        <v>http://oskicat.berkeley.edu/record=</v>
      </c>
      <c r="G177" s="1">
        <f>HYPERLINK(F177,I177)</f>
        <v>0</v>
      </c>
      <c r="H177">
        <f>MID(J177,28,8)</f>
      </c>
    </row>
    <row r="178" spans="6:8" ht="14.25">
      <c r="F178" t="str">
        <f>"http://oskicat.berkeley.edu/record="&amp;LEFT(I178,9)</f>
        <v>http://oskicat.berkeley.edu/record=</v>
      </c>
      <c r="G178" s="1">
        <f>HYPERLINK(F178,I178)</f>
        <v>0</v>
      </c>
      <c r="H178">
        <f>MID(J178,28,8)</f>
      </c>
    </row>
    <row r="179" spans="6:8" ht="14.25">
      <c r="F179" t="str">
        <f>"http://oskicat.berkeley.edu/record="&amp;LEFT(I179,9)</f>
        <v>http://oskicat.berkeley.edu/record=</v>
      </c>
      <c r="G179" s="1">
        <f>HYPERLINK(F179,I179)</f>
        <v>0</v>
      </c>
      <c r="H179">
        <f>MID(J179,28,8)</f>
      </c>
    </row>
    <row r="180" spans="6:8" ht="14.25">
      <c r="F180" t="str">
        <f>"http://oskicat.berkeley.edu/record="&amp;LEFT(I180,9)</f>
        <v>http://oskicat.berkeley.edu/record=</v>
      </c>
      <c r="G180" s="1">
        <f>HYPERLINK(F180,I180)</f>
        <v>0</v>
      </c>
      <c r="H180">
        <f>MID(J180,28,8)</f>
      </c>
    </row>
    <row r="181" spans="6:8" ht="14.25">
      <c r="F181" t="str">
        <f>"http://oskicat.berkeley.edu/record="&amp;LEFT(I181,9)</f>
        <v>http://oskicat.berkeley.edu/record=</v>
      </c>
      <c r="G181" s="1">
        <f>HYPERLINK(F181,I181)</f>
        <v>0</v>
      </c>
      <c r="H181">
        <f>MID(J181,28,8)</f>
      </c>
    </row>
    <row r="182" spans="6:8" ht="14.25">
      <c r="F182" t="str">
        <f>"http://oskicat.berkeley.edu/record="&amp;LEFT(I182,9)</f>
        <v>http://oskicat.berkeley.edu/record=</v>
      </c>
      <c r="G182" s="1">
        <f>HYPERLINK(F182,I182)</f>
        <v>0</v>
      </c>
      <c r="H182">
        <f>MID(J182,28,8)</f>
      </c>
    </row>
    <row r="183" spans="6:8" ht="14.25">
      <c r="F183" t="str">
        <f>"http://oskicat.berkeley.edu/record="&amp;LEFT(I183,9)</f>
        <v>http://oskicat.berkeley.edu/record=</v>
      </c>
      <c r="G183" s="1">
        <f>HYPERLINK(F183,I183)</f>
        <v>0</v>
      </c>
      <c r="H183">
        <f>MID(J183,28,8)</f>
      </c>
    </row>
    <row r="184" spans="6:8" ht="14.25">
      <c r="F184" t="str">
        <f>"http://oskicat.berkeley.edu/record="&amp;LEFT(I184,9)</f>
        <v>http://oskicat.berkeley.edu/record=</v>
      </c>
      <c r="G184" s="1">
        <f>HYPERLINK(F184,I184)</f>
        <v>0</v>
      </c>
      <c r="H184">
        <f>MID(J184,28,8)</f>
      </c>
    </row>
    <row r="185" spans="6:8" ht="14.25">
      <c r="F185" t="str">
        <f>"http://oskicat.berkeley.edu/record="&amp;LEFT(I185,9)</f>
        <v>http://oskicat.berkeley.edu/record=</v>
      </c>
      <c r="G185" s="1">
        <f>HYPERLINK(F185,I185)</f>
        <v>0</v>
      </c>
      <c r="H185">
        <f>MID(J185,28,8)</f>
      </c>
    </row>
    <row r="186" spans="6:8" ht="14.25">
      <c r="F186" t="str">
        <f>"http://oskicat.berkeley.edu/record="&amp;LEFT(I186,9)</f>
        <v>http://oskicat.berkeley.edu/record=</v>
      </c>
      <c r="G186" s="1">
        <f>HYPERLINK(F186,I186)</f>
        <v>0</v>
      </c>
      <c r="H186">
        <f>MID(J186,28,8)</f>
      </c>
    </row>
    <row r="187" spans="6:8" ht="14.25">
      <c r="F187" t="str">
        <f>"http://oskicat.berkeley.edu/record="&amp;LEFT(I187,9)</f>
        <v>http://oskicat.berkeley.edu/record=</v>
      </c>
      <c r="G187" s="1">
        <f>HYPERLINK(F187,I187)</f>
        <v>0</v>
      </c>
      <c r="H187">
        <f>MID(J187,28,8)</f>
      </c>
    </row>
    <row r="188" spans="6:8" ht="14.25">
      <c r="F188" t="str">
        <f>"http://oskicat.berkeley.edu/record="&amp;LEFT(I188,9)</f>
        <v>http://oskicat.berkeley.edu/record=</v>
      </c>
      <c r="G188" s="1">
        <f>HYPERLINK(F188,I188)</f>
        <v>0</v>
      </c>
      <c r="H188">
        <f>MID(J188,28,8)</f>
      </c>
    </row>
    <row r="189" spans="6:8" ht="14.25">
      <c r="F189" t="str">
        <f>"http://oskicat.berkeley.edu/record="&amp;LEFT(I189,9)</f>
        <v>http://oskicat.berkeley.edu/record=</v>
      </c>
      <c r="G189" s="1">
        <f>HYPERLINK(F189,I189)</f>
        <v>0</v>
      </c>
      <c r="H189">
        <f>MID(J189,28,8)</f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LAKE</dc:creator>
  <cp:keywords/>
  <dc:description/>
  <cp:lastModifiedBy>Windows</cp:lastModifiedBy>
  <dcterms:created xsi:type="dcterms:W3CDTF">2016-05-02T15:28:27Z</dcterms:created>
  <dcterms:modified xsi:type="dcterms:W3CDTF">2016-05-02T15:28:34Z</dcterms:modified>
  <cp:category/>
  <cp:version/>
  <cp:contentType/>
  <cp:contentStatus/>
</cp:coreProperties>
</file>