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56" windowHeight="125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<sst xmlns="http://schemas.openxmlformats.org/spreadsheetml/2006/main" count="101" uniqueCount="100">
  <si>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output_before_fy2020millstats</t>
  </si>
  <si>
    <t>Format</t>
  </si>
  <si>
    <t>ag</t>
  </si>
  <si>
    <t>ah</t>
  </si>
  <si>
    <t>ah9t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</si>
  <si>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</si>
  <si>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</si>
  <si>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</si>
  <si>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</si>
  <si>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</si>
  <si>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</si>
  <si>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</si>
  <si>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</si>
  <si>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</si>
  <si>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en</t>
  </si>
  <si>
    <t>es</t>
  </si>
  <si>
    <t>ev</t>
  </si>
  <si>
    <t>gs</t>
  </si>
  <si>
    <t>ig</t>
  </si>
  <si>
    <t>ir</t>
  </si>
  <si>
    <t>it</t>
  </si>
  <si>
    <t>ite</t>
  </si>
  <si>
    <t>lb</t>
  </si>
  <si>
    <t>ma</t>
  </si>
  <si>
    <t>ma9x</t>
  </si>
  <si>
    <t>mc</t>
  </si>
  <si>
    <t>mf</t>
  </si>
  <si>
    <t>mn</t>
  </si>
  <si>
    <t>mo</t>
  </si>
  <si>
    <t>mt</t>
  </si>
  <si>
    <t>mu</t>
  </si>
  <si>
    <t>mu9s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</si>
  <si>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</si>
  <si>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</si>
  <si>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</si>
  <si>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</si>
  <si>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</si>
  <si>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</si>
  <si>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</si>
  <si>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</si>
  <si>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</si>
  <si>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nben</t>
  </si>
  <si>
    <t>nbes</t>
  </si>
  <si>
    <t>nbev</t>
  </si>
  <si>
    <t>nbig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</si>
  <si>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</si>
  <si>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</si>
  <si>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</si>
  <si>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</si>
  <si>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</si>
  <si>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</si>
  <si>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</si>
  <si>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</si>
  <si>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</si>
  <si>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</si>
  <si>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</si>
  <si>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</si>
  <si>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</si>
  <si>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</si>
  <si>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</si>
  <si>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</si>
  <si>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</si>
  <si>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</si>
  <si>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</si>
  <si>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</si>
  <si>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</si>
  <si>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</si>
  <si>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</si>
  <si>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</si>
  <si>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</si>
  <si>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</si>
  <si>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</si>
  <si>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</si>
  <si>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</si>
  <si>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</si>
  <si>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</si>
  <si>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</si>
  <si>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</si>
  <si>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</si>
  <si>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</si>
  <si>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2a. Serials received currently - purchased &amp;
2b. Serials received currently - not purchased</t>
  </si>
  <si>
    <t>3a. Print thesis/dissertation</t>
  </si>
  <si>
    <t>3b. UC archival manuscripts</t>
  </si>
  <si>
    <t>3c. Other archival materials</t>
  </si>
  <si>
    <t>3d. Personal Manuscript</t>
  </si>
  <si>
    <t>4. Maps</t>
  </si>
  <si>
    <t>5a. Microfilm reels</t>
  </si>
  <si>
    <t>5b. Microcards</t>
  </si>
  <si>
    <t>5c. Microfiche</t>
  </si>
  <si>
    <t>5d. Microprints</t>
  </si>
  <si>
    <t>6. Pamphlets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</si>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</sst>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tabSelected="1" zoomScalePageLayoutView="0" workbookViewId="0" topLeftCell="A1">
      <pane xSplit="1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72" width="9.7109375" style="0" customWidth="1"/>
    <col min="73" max="73" width="11.7109375" style="0" customWidth="1"/>
  </cols>
  <sheetData>
    <row r="1" ht="25.5" customHeight="1">
      <c r="A1" s="2" t="s">
        <v>0</v>
      </c>
    </row>
    <row r="2" spans="1:7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6" t="s">
        <v>99</v>
      </c>
    </row>
    <row r="3" spans="1:73" ht="12.75">
      <c r="A3" t="s">
        <v>73</v>
      </c>
      <c r="B3" s="3">
        <v>54</v>
      </c>
      <c r="C3" s="3">
        <v>23742</v>
      </c>
      <c r="D3" s="3">
        <v>2438</v>
      </c>
      <c r="E3" s="3">
        <v>41127</v>
      </c>
      <c r="F3" s="3">
        <v>213656</v>
      </c>
      <c r="G3" s="3">
        <v>248</v>
      </c>
      <c r="H3" s="3">
        <v>2</v>
      </c>
      <c r="I3" s="3">
        <v>16837</v>
      </c>
      <c r="J3" s="3">
        <v>0</v>
      </c>
      <c r="K3" s="3">
        <v>2398</v>
      </c>
      <c r="L3" s="3">
        <v>17859</v>
      </c>
      <c r="M3" s="3">
        <v>518166</v>
      </c>
      <c r="N3" s="3">
        <v>47577</v>
      </c>
      <c r="O3" s="3">
        <v>28203</v>
      </c>
      <c r="P3" s="3">
        <v>71416</v>
      </c>
      <c r="Q3" s="3">
        <v>26952</v>
      </c>
      <c r="R3" s="3">
        <v>63237</v>
      </c>
      <c r="S3" s="3">
        <v>2</v>
      </c>
      <c r="T3" s="3">
        <v>31404</v>
      </c>
      <c r="U3" s="3">
        <v>91522</v>
      </c>
      <c r="V3" s="3">
        <v>11305</v>
      </c>
      <c r="W3" s="3">
        <v>2047014</v>
      </c>
      <c r="X3" s="3">
        <v>619</v>
      </c>
      <c r="Y3" s="3">
        <v>45</v>
      </c>
      <c r="Z3" s="3">
        <v>321</v>
      </c>
      <c r="AA3" s="3">
        <v>830</v>
      </c>
      <c r="AB3" s="3">
        <v>11872</v>
      </c>
      <c r="AC3" s="3">
        <v>37344</v>
      </c>
      <c r="AD3" s="3">
        <v>189504</v>
      </c>
      <c r="AE3" s="3">
        <v>666</v>
      </c>
      <c r="AF3" s="3">
        <v>394</v>
      </c>
      <c r="AG3" s="3">
        <v>29419</v>
      </c>
      <c r="AH3" s="3">
        <v>10</v>
      </c>
      <c r="AI3" s="3">
        <v>116813</v>
      </c>
      <c r="AJ3" s="3">
        <v>38892</v>
      </c>
      <c r="AK3" s="3">
        <v>0</v>
      </c>
      <c r="AL3" s="3">
        <v>9529</v>
      </c>
      <c r="AM3" s="3">
        <v>68</v>
      </c>
      <c r="AN3" s="3">
        <v>230214</v>
      </c>
      <c r="AO3" s="3">
        <v>50158</v>
      </c>
      <c r="AP3" s="3">
        <v>38920</v>
      </c>
      <c r="AQ3" s="3">
        <v>86175</v>
      </c>
      <c r="AR3" s="3">
        <v>13507</v>
      </c>
      <c r="AS3" s="3">
        <v>34487</v>
      </c>
      <c r="AT3" s="3">
        <v>35066</v>
      </c>
      <c r="AU3" s="3">
        <v>2173827</v>
      </c>
      <c r="AV3" s="3">
        <v>336</v>
      </c>
      <c r="AW3" s="3">
        <v>0</v>
      </c>
      <c r="AX3" s="3">
        <v>17938</v>
      </c>
      <c r="AY3" s="3">
        <v>23204</v>
      </c>
      <c r="AZ3" s="3">
        <v>2393</v>
      </c>
      <c r="BA3" s="3">
        <v>21662</v>
      </c>
      <c r="BB3" s="3">
        <v>16</v>
      </c>
      <c r="BC3" s="3">
        <v>17</v>
      </c>
      <c r="BD3" s="3">
        <v>0</v>
      </c>
      <c r="BE3" s="3">
        <v>0</v>
      </c>
      <c r="BF3" s="3">
        <v>14433</v>
      </c>
      <c r="BG3" s="3">
        <v>1095</v>
      </c>
      <c r="BH3" s="3">
        <v>230332</v>
      </c>
      <c r="BI3" s="3">
        <v>18</v>
      </c>
      <c r="BJ3" s="3">
        <v>7812</v>
      </c>
      <c r="BK3" s="3">
        <v>3977</v>
      </c>
      <c r="BL3" s="3">
        <v>17392</v>
      </c>
      <c r="BM3" s="3">
        <v>12047</v>
      </c>
      <c r="BN3" s="3">
        <v>12574</v>
      </c>
      <c r="BO3" s="3">
        <v>4862</v>
      </c>
      <c r="BP3" s="3">
        <v>12212</v>
      </c>
      <c r="BQ3" s="3">
        <v>9819</v>
      </c>
      <c r="BR3" s="3">
        <v>5916</v>
      </c>
      <c r="BS3" s="3">
        <v>296652</v>
      </c>
      <c r="BT3" s="3">
        <v>1967</v>
      </c>
      <c r="BU3" s="7">
        <f aca="true" t="shared" si="0" ref="BU3:BU29">SUM(B3:BT3)</f>
        <v>7050513</v>
      </c>
    </row>
    <row r="4" spans="1:73" ht="12.75">
      <c r="A4" t="s">
        <v>74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2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3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1</v>
      </c>
      <c r="BT4" s="3">
        <v>0</v>
      </c>
      <c r="BU4" s="7">
        <f t="shared" si="0"/>
        <v>6</v>
      </c>
    </row>
    <row r="5" spans="1:73" ht="12.75">
      <c r="A5" t="s">
        <v>75</v>
      </c>
      <c r="B5" s="3">
        <v>10</v>
      </c>
      <c r="C5" s="3">
        <v>0</v>
      </c>
      <c r="D5" s="3">
        <v>3</v>
      </c>
      <c r="E5" s="3">
        <v>0</v>
      </c>
      <c r="F5" s="3">
        <v>21</v>
      </c>
      <c r="G5" s="3">
        <v>0</v>
      </c>
      <c r="H5" s="3">
        <v>12</v>
      </c>
      <c r="I5" s="3">
        <v>0</v>
      </c>
      <c r="J5" s="3">
        <v>0</v>
      </c>
      <c r="K5" s="3">
        <v>0</v>
      </c>
      <c r="L5" s="3">
        <v>0</v>
      </c>
      <c r="M5" s="3">
        <v>856</v>
      </c>
      <c r="N5" s="3">
        <v>0</v>
      </c>
      <c r="O5" s="3">
        <v>3</v>
      </c>
      <c r="P5" s="3">
        <v>16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13</v>
      </c>
      <c r="X5" s="3">
        <v>0</v>
      </c>
      <c r="Y5" s="3">
        <v>0</v>
      </c>
      <c r="Z5" s="3">
        <v>0</v>
      </c>
      <c r="AA5" s="3">
        <v>0</v>
      </c>
      <c r="AB5" s="3">
        <v>853</v>
      </c>
      <c r="AC5" s="3">
        <v>0</v>
      </c>
      <c r="AD5" s="3">
        <v>2</v>
      </c>
      <c r="AE5" s="3">
        <v>0</v>
      </c>
      <c r="AF5" s="3">
        <v>0</v>
      </c>
      <c r="AG5" s="3">
        <v>0</v>
      </c>
      <c r="AH5" s="3">
        <v>135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6</v>
      </c>
      <c r="AO5" s="3">
        <v>0</v>
      </c>
      <c r="AP5" s="3">
        <v>1</v>
      </c>
      <c r="AQ5" s="3">
        <v>18</v>
      </c>
      <c r="AR5" s="3">
        <v>0</v>
      </c>
      <c r="AS5" s="3">
        <v>13</v>
      </c>
      <c r="AT5" s="3">
        <v>0</v>
      </c>
      <c r="AU5" s="3">
        <v>11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11968</v>
      </c>
      <c r="BI5" s="3">
        <v>0</v>
      </c>
      <c r="BJ5" s="3">
        <v>1</v>
      </c>
      <c r="BK5" s="3">
        <v>0</v>
      </c>
      <c r="BL5" s="3">
        <v>0</v>
      </c>
      <c r="BM5" s="3">
        <v>7</v>
      </c>
      <c r="BN5" s="3">
        <v>0</v>
      </c>
      <c r="BO5" s="3">
        <v>0</v>
      </c>
      <c r="BP5" s="3">
        <v>0</v>
      </c>
      <c r="BQ5" s="3">
        <v>0</v>
      </c>
      <c r="BR5" s="3">
        <v>5</v>
      </c>
      <c r="BS5" s="3">
        <v>15324</v>
      </c>
      <c r="BT5" s="3">
        <v>0</v>
      </c>
      <c r="BU5" s="7">
        <f t="shared" si="0"/>
        <v>29278</v>
      </c>
    </row>
    <row r="6" spans="1:73" ht="12.75">
      <c r="A6" t="s">
        <v>76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3</v>
      </c>
      <c r="N6" s="3">
        <v>0</v>
      </c>
      <c r="O6" s="3">
        <v>20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2</v>
      </c>
      <c r="X6" s="3">
        <v>0</v>
      </c>
      <c r="Y6" s="3">
        <v>5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48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4</v>
      </c>
      <c r="AQ6" s="3">
        <v>1</v>
      </c>
      <c r="AR6" s="3">
        <v>0</v>
      </c>
      <c r="AS6" s="3">
        <v>2</v>
      </c>
      <c r="AT6" s="3">
        <v>0</v>
      </c>
      <c r="AU6" s="3">
        <v>1</v>
      </c>
      <c r="AV6" s="3">
        <v>7</v>
      </c>
      <c r="AW6" s="3">
        <v>0</v>
      </c>
      <c r="AX6" s="3">
        <v>0</v>
      </c>
      <c r="AY6" s="3">
        <v>0</v>
      </c>
      <c r="AZ6" s="3">
        <v>142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8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3</v>
      </c>
      <c r="BS6" s="3">
        <v>0</v>
      </c>
      <c r="BT6" s="3">
        <v>0</v>
      </c>
      <c r="BU6" s="7">
        <f t="shared" si="0"/>
        <v>248</v>
      </c>
    </row>
    <row r="7" spans="1:73" ht="12.75">
      <c r="A7" t="s">
        <v>77</v>
      </c>
      <c r="B7" s="3">
        <v>0</v>
      </c>
      <c r="C7" s="3">
        <v>9</v>
      </c>
      <c r="D7" s="3">
        <v>0</v>
      </c>
      <c r="E7" s="3">
        <v>0</v>
      </c>
      <c r="F7" s="3">
        <v>313</v>
      </c>
      <c r="G7" s="3">
        <v>5</v>
      </c>
      <c r="H7" s="3">
        <v>0</v>
      </c>
      <c r="I7" s="3">
        <v>2</v>
      </c>
      <c r="J7" s="3">
        <v>0</v>
      </c>
      <c r="K7" s="3">
        <v>0</v>
      </c>
      <c r="L7" s="3">
        <v>30</v>
      </c>
      <c r="M7" s="3">
        <v>332</v>
      </c>
      <c r="N7" s="3">
        <v>241</v>
      </c>
      <c r="O7" s="3">
        <v>475</v>
      </c>
      <c r="P7" s="3">
        <v>21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101</v>
      </c>
      <c r="X7" s="3">
        <v>0</v>
      </c>
      <c r="Y7" s="3">
        <v>290</v>
      </c>
      <c r="Z7" s="3">
        <v>0</v>
      </c>
      <c r="AA7" s="3">
        <v>0</v>
      </c>
      <c r="AB7" s="3">
        <v>0</v>
      </c>
      <c r="AC7" s="3">
        <v>1</v>
      </c>
      <c r="AD7" s="3">
        <v>12</v>
      </c>
      <c r="AE7" s="3">
        <v>0</v>
      </c>
      <c r="AF7" s="3">
        <v>0</v>
      </c>
      <c r="AG7" s="3">
        <v>1</v>
      </c>
      <c r="AH7" s="3">
        <v>0</v>
      </c>
      <c r="AI7" s="3">
        <v>12</v>
      </c>
      <c r="AJ7" s="3">
        <v>0</v>
      </c>
      <c r="AK7" s="3">
        <v>0</v>
      </c>
      <c r="AL7" s="3">
        <v>2</v>
      </c>
      <c r="AM7" s="3">
        <v>0</v>
      </c>
      <c r="AN7" s="3">
        <v>9</v>
      </c>
      <c r="AO7" s="3">
        <v>116</v>
      </c>
      <c r="AP7" s="3">
        <v>110</v>
      </c>
      <c r="AQ7" s="3">
        <v>56</v>
      </c>
      <c r="AR7" s="3">
        <v>0</v>
      </c>
      <c r="AS7" s="3">
        <v>3</v>
      </c>
      <c r="AT7" s="3">
        <v>0</v>
      </c>
      <c r="AU7" s="3">
        <v>139</v>
      </c>
      <c r="AV7" s="3">
        <v>32</v>
      </c>
      <c r="AW7" s="3">
        <v>0</v>
      </c>
      <c r="AX7" s="3">
        <v>16</v>
      </c>
      <c r="AY7" s="3">
        <v>0</v>
      </c>
      <c r="AZ7" s="3">
        <v>0</v>
      </c>
      <c r="BA7" s="3">
        <v>26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2</v>
      </c>
      <c r="BI7" s="3">
        <v>0</v>
      </c>
      <c r="BJ7" s="3">
        <v>1</v>
      </c>
      <c r="BK7" s="3">
        <v>1</v>
      </c>
      <c r="BL7" s="3">
        <v>260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1</v>
      </c>
      <c r="BS7" s="3">
        <v>132</v>
      </c>
      <c r="BT7" s="3">
        <v>0</v>
      </c>
      <c r="BU7" s="7">
        <f t="shared" si="0"/>
        <v>2752</v>
      </c>
    </row>
    <row r="8" spans="1:73" ht="12.75">
      <c r="A8" t="s">
        <v>78</v>
      </c>
      <c r="B8" s="3">
        <v>1</v>
      </c>
      <c r="C8" s="3">
        <v>5</v>
      </c>
      <c r="D8" s="3">
        <v>120</v>
      </c>
      <c r="E8" s="3">
        <v>187</v>
      </c>
      <c r="F8" s="3">
        <v>1106</v>
      </c>
      <c r="G8" s="3">
        <v>13</v>
      </c>
      <c r="H8" s="3">
        <v>0</v>
      </c>
      <c r="I8" s="3">
        <v>75</v>
      </c>
      <c r="J8" s="3">
        <v>0</v>
      </c>
      <c r="K8" s="3">
        <v>0</v>
      </c>
      <c r="L8" s="3">
        <v>1018</v>
      </c>
      <c r="M8" s="3">
        <v>672</v>
      </c>
      <c r="N8" s="3">
        <v>1711</v>
      </c>
      <c r="O8" s="3">
        <v>791</v>
      </c>
      <c r="P8" s="3">
        <v>14</v>
      </c>
      <c r="Q8" s="3">
        <v>1</v>
      </c>
      <c r="R8" s="3">
        <v>6</v>
      </c>
      <c r="S8" s="3">
        <v>0</v>
      </c>
      <c r="T8" s="3">
        <v>138</v>
      </c>
      <c r="U8" s="3">
        <v>36</v>
      </c>
      <c r="V8" s="3">
        <v>1</v>
      </c>
      <c r="W8" s="3">
        <v>1103</v>
      </c>
      <c r="X8" s="3">
        <v>0</v>
      </c>
      <c r="Y8" s="3">
        <v>1</v>
      </c>
      <c r="Z8" s="3">
        <v>0</v>
      </c>
      <c r="AA8" s="3">
        <v>0</v>
      </c>
      <c r="AB8" s="3">
        <v>0</v>
      </c>
      <c r="AC8" s="3">
        <v>87</v>
      </c>
      <c r="AD8" s="3">
        <v>188</v>
      </c>
      <c r="AE8" s="3">
        <v>0</v>
      </c>
      <c r="AF8" s="3">
        <v>0</v>
      </c>
      <c r="AG8" s="3">
        <v>33</v>
      </c>
      <c r="AH8" s="3">
        <v>0</v>
      </c>
      <c r="AI8" s="3">
        <v>12</v>
      </c>
      <c r="AJ8" s="3">
        <v>7</v>
      </c>
      <c r="AK8" s="3">
        <v>0</v>
      </c>
      <c r="AL8" s="3">
        <v>3</v>
      </c>
      <c r="AM8" s="3">
        <v>0</v>
      </c>
      <c r="AN8" s="3">
        <v>18</v>
      </c>
      <c r="AO8" s="3">
        <v>279</v>
      </c>
      <c r="AP8" s="3">
        <v>381</v>
      </c>
      <c r="AQ8" s="3">
        <v>112</v>
      </c>
      <c r="AR8" s="3">
        <v>0</v>
      </c>
      <c r="AS8" s="3">
        <v>9</v>
      </c>
      <c r="AT8" s="3">
        <v>0</v>
      </c>
      <c r="AU8" s="3">
        <v>826</v>
      </c>
      <c r="AV8" s="3">
        <v>80</v>
      </c>
      <c r="AW8" s="3">
        <v>0</v>
      </c>
      <c r="AX8" s="3">
        <v>19</v>
      </c>
      <c r="AY8" s="3">
        <v>0</v>
      </c>
      <c r="AZ8" s="3">
        <v>2</v>
      </c>
      <c r="BA8" s="3">
        <v>260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5</v>
      </c>
      <c r="BH8" s="3">
        <v>4</v>
      </c>
      <c r="BI8" s="3">
        <v>0</v>
      </c>
      <c r="BJ8" s="3">
        <v>311</v>
      </c>
      <c r="BK8" s="3">
        <v>0</v>
      </c>
      <c r="BL8" s="3">
        <v>111</v>
      </c>
      <c r="BM8" s="3">
        <v>0</v>
      </c>
      <c r="BN8" s="3">
        <v>0</v>
      </c>
      <c r="BO8" s="3">
        <v>0</v>
      </c>
      <c r="BP8" s="3">
        <v>0</v>
      </c>
      <c r="BQ8" s="3">
        <v>5</v>
      </c>
      <c r="BR8" s="3">
        <v>0</v>
      </c>
      <c r="BS8" s="3">
        <v>322</v>
      </c>
      <c r="BT8" s="3">
        <v>0</v>
      </c>
      <c r="BU8" s="7">
        <f t="shared" si="0"/>
        <v>10073</v>
      </c>
    </row>
    <row r="9" spans="1:73" ht="12.75">
      <c r="A9" t="s">
        <v>79</v>
      </c>
      <c r="B9" s="3">
        <v>0</v>
      </c>
      <c r="C9" s="3">
        <v>1</v>
      </c>
      <c r="D9" s="3">
        <v>21</v>
      </c>
      <c r="E9" s="3">
        <v>31</v>
      </c>
      <c r="F9" s="3">
        <v>386</v>
      </c>
      <c r="G9" s="3">
        <v>16</v>
      </c>
      <c r="H9" s="3">
        <v>0</v>
      </c>
      <c r="I9" s="3">
        <v>76</v>
      </c>
      <c r="J9" s="3">
        <v>0</v>
      </c>
      <c r="K9" s="3">
        <v>0</v>
      </c>
      <c r="L9" s="3">
        <v>1386</v>
      </c>
      <c r="M9" s="3">
        <v>1763</v>
      </c>
      <c r="N9" s="3">
        <v>430</v>
      </c>
      <c r="O9" s="3">
        <v>842</v>
      </c>
      <c r="P9" s="3">
        <v>5</v>
      </c>
      <c r="Q9" s="3">
        <v>0</v>
      </c>
      <c r="R9" s="3">
        <v>5</v>
      </c>
      <c r="S9" s="3">
        <v>0</v>
      </c>
      <c r="T9" s="3">
        <v>107</v>
      </c>
      <c r="U9" s="3">
        <v>5</v>
      </c>
      <c r="V9" s="3">
        <v>0</v>
      </c>
      <c r="W9" s="3">
        <v>882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69</v>
      </c>
      <c r="AD9" s="3">
        <v>13</v>
      </c>
      <c r="AE9" s="3">
        <v>0</v>
      </c>
      <c r="AF9" s="3">
        <v>0</v>
      </c>
      <c r="AG9" s="3">
        <v>5</v>
      </c>
      <c r="AH9" s="3">
        <v>0</v>
      </c>
      <c r="AI9" s="3">
        <v>69</v>
      </c>
      <c r="AJ9" s="3">
        <v>3</v>
      </c>
      <c r="AK9" s="3">
        <v>0</v>
      </c>
      <c r="AL9" s="3">
        <v>0</v>
      </c>
      <c r="AM9" s="3">
        <v>36</v>
      </c>
      <c r="AN9" s="3">
        <v>676</v>
      </c>
      <c r="AO9" s="3">
        <v>279</v>
      </c>
      <c r="AP9" s="3">
        <v>808</v>
      </c>
      <c r="AQ9" s="3">
        <v>268</v>
      </c>
      <c r="AR9" s="3">
        <v>0</v>
      </c>
      <c r="AS9" s="3">
        <v>5</v>
      </c>
      <c r="AT9" s="3">
        <v>0</v>
      </c>
      <c r="AU9" s="3">
        <v>2243</v>
      </c>
      <c r="AV9" s="3">
        <v>1</v>
      </c>
      <c r="AW9" s="3">
        <v>0</v>
      </c>
      <c r="AX9" s="3">
        <v>1</v>
      </c>
      <c r="AY9" s="3">
        <v>0</v>
      </c>
      <c r="AZ9" s="3">
        <v>0</v>
      </c>
      <c r="BA9" s="3">
        <v>89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21</v>
      </c>
      <c r="BK9" s="3">
        <v>0</v>
      </c>
      <c r="BL9" s="3">
        <v>18</v>
      </c>
      <c r="BM9" s="3">
        <v>0</v>
      </c>
      <c r="BN9" s="3">
        <v>0</v>
      </c>
      <c r="BO9" s="3">
        <v>0</v>
      </c>
      <c r="BP9" s="3">
        <v>13</v>
      </c>
      <c r="BQ9" s="3">
        <v>1</v>
      </c>
      <c r="BR9" s="3">
        <v>0</v>
      </c>
      <c r="BS9" s="3">
        <v>36</v>
      </c>
      <c r="BT9" s="3">
        <v>0</v>
      </c>
      <c r="BU9" s="7">
        <f t="shared" si="0"/>
        <v>10610</v>
      </c>
    </row>
    <row r="10" spans="1:73" ht="26.25">
      <c r="A10" s="8" t="s">
        <v>80</v>
      </c>
      <c r="B10" s="3">
        <v>5244</v>
      </c>
      <c r="C10" s="3">
        <v>10630</v>
      </c>
      <c r="D10" s="3">
        <v>75</v>
      </c>
      <c r="E10" s="3">
        <v>3350</v>
      </c>
      <c r="F10" s="3">
        <v>219071</v>
      </c>
      <c r="G10" s="3">
        <v>142</v>
      </c>
      <c r="H10" s="3">
        <v>1</v>
      </c>
      <c r="I10" s="3">
        <v>16350</v>
      </c>
      <c r="J10" s="3">
        <v>0</v>
      </c>
      <c r="K10" s="3">
        <v>4074</v>
      </c>
      <c r="L10" s="3">
        <v>6624</v>
      </c>
      <c r="M10" s="3">
        <v>46029</v>
      </c>
      <c r="N10" s="3">
        <v>9460</v>
      </c>
      <c r="O10" s="3">
        <v>23017</v>
      </c>
      <c r="P10" s="3">
        <v>23477</v>
      </c>
      <c r="Q10" s="3">
        <v>355</v>
      </c>
      <c r="R10" s="3">
        <v>3702</v>
      </c>
      <c r="S10" s="3">
        <v>0</v>
      </c>
      <c r="T10" s="3">
        <v>7603</v>
      </c>
      <c r="U10" s="3">
        <v>7612</v>
      </c>
      <c r="V10" s="3">
        <v>288</v>
      </c>
      <c r="W10" s="3">
        <v>489081</v>
      </c>
      <c r="X10" s="3">
        <v>71</v>
      </c>
      <c r="Y10" s="3">
        <v>33</v>
      </c>
      <c r="Z10" s="3">
        <v>1</v>
      </c>
      <c r="AA10" s="3">
        <v>1102</v>
      </c>
      <c r="AB10" s="3">
        <v>215</v>
      </c>
      <c r="AC10" s="3">
        <v>21994</v>
      </c>
      <c r="AD10" s="3">
        <v>12433</v>
      </c>
      <c r="AE10" s="3">
        <v>0</v>
      </c>
      <c r="AF10" s="3">
        <v>103</v>
      </c>
      <c r="AG10" s="3">
        <v>17365</v>
      </c>
      <c r="AH10" s="3">
        <v>0</v>
      </c>
      <c r="AI10" s="3">
        <v>133253</v>
      </c>
      <c r="AJ10" s="3">
        <v>36803</v>
      </c>
      <c r="AK10" s="3">
        <v>0</v>
      </c>
      <c r="AL10" s="3">
        <v>34426</v>
      </c>
      <c r="AM10" s="3">
        <v>6606</v>
      </c>
      <c r="AN10" s="3">
        <v>168324</v>
      </c>
      <c r="AO10" s="3">
        <v>88235</v>
      </c>
      <c r="AP10" s="3">
        <v>44153</v>
      </c>
      <c r="AQ10" s="3">
        <v>26143</v>
      </c>
      <c r="AR10" s="3">
        <v>40250</v>
      </c>
      <c r="AS10" s="3">
        <v>14152</v>
      </c>
      <c r="AT10" s="3">
        <v>56158</v>
      </c>
      <c r="AU10" s="3">
        <v>804511</v>
      </c>
      <c r="AV10" s="3">
        <v>201</v>
      </c>
      <c r="AW10" s="3">
        <v>0</v>
      </c>
      <c r="AX10" s="3">
        <v>12257</v>
      </c>
      <c r="AY10" s="3">
        <v>6633</v>
      </c>
      <c r="AZ10" s="3">
        <v>2179</v>
      </c>
      <c r="BA10" s="3">
        <v>33556</v>
      </c>
      <c r="BB10" s="3">
        <v>2611</v>
      </c>
      <c r="BC10" s="3">
        <v>686</v>
      </c>
      <c r="BD10" s="3">
        <v>67</v>
      </c>
      <c r="BE10" s="3">
        <v>528</v>
      </c>
      <c r="BF10" s="3">
        <v>3444</v>
      </c>
      <c r="BG10" s="3">
        <v>1475</v>
      </c>
      <c r="BH10" s="3">
        <v>62964</v>
      </c>
      <c r="BI10" s="3">
        <v>0</v>
      </c>
      <c r="BJ10" s="3">
        <v>3753</v>
      </c>
      <c r="BK10" s="3">
        <v>4361</v>
      </c>
      <c r="BL10" s="3">
        <v>3585</v>
      </c>
      <c r="BM10" s="3">
        <v>859</v>
      </c>
      <c r="BN10" s="3">
        <v>2454</v>
      </c>
      <c r="BO10" s="3">
        <v>482</v>
      </c>
      <c r="BP10" s="3">
        <v>1321</v>
      </c>
      <c r="BQ10" s="3">
        <v>87</v>
      </c>
      <c r="BR10" s="3">
        <v>747</v>
      </c>
      <c r="BS10" s="3">
        <v>40261</v>
      </c>
      <c r="BT10" s="3">
        <v>172</v>
      </c>
      <c r="BU10" s="7">
        <f t="shared" si="0"/>
        <v>2567199</v>
      </c>
    </row>
    <row r="11" spans="1:73" ht="12.75">
      <c r="A11" t="s">
        <v>81</v>
      </c>
      <c r="B11" s="3">
        <v>0</v>
      </c>
      <c r="C11" s="3">
        <v>0</v>
      </c>
      <c r="D11" s="3">
        <v>0</v>
      </c>
      <c r="E11" s="3">
        <v>262</v>
      </c>
      <c r="F11" s="3">
        <v>161</v>
      </c>
      <c r="G11" s="3">
        <v>2</v>
      </c>
      <c r="H11" s="3">
        <v>0</v>
      </c>
      <c r="I11" s="3">
        <v>8</v>
      </c>
      <c r="J11" s="3">
        <v>0</v>
      </c>
      <c r="K11" s="3">
        <v>54</v>
      </c>
      <c r="L11" s="3">
        <v>0</v>
      </c>
      <c r="M11" s="3">
        <v>83</v>
      </c>
      <c r="N11" s="3">
        <v>316</v>
      </c>
      <c r="O11" s="3">
        <v>1060</v>
      </c>
      <c r="P11" s="3">
        <v>1227</v>
      </c>
      <c r="Q11" s="3">
        <v>3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1419</v>
      </c>
      <c r="X11" s="3">
        <v>0</v>
      </c>
      <c r="Y11" s="3">
        <v>1</v>
      </c>
      <c r="Z11" s="3">
        <v>0</v>
      </c>
      <c r="AA11" s="3">
        <v>8</v>
      </c>
      <c r="AB11" s="3">
        <v>0</v>
      </c>
      <c r="AC11" s="3">
        <v>37</v>
      </c>
      <c r="AD11" s="3">
        <v>358</v>
      </c>
      <c r="AE11" s="3">
        <v>0</v>
      </c>
      <c r="AF11" s="3">
        <v>0</v>
      </c>
      <c r="AG11" s="3">
        <v>34</v>
      </c>
      <c r="AH11" s="3">
        <v>0</v>
      </c>
      <c r="AI11" s="3">
        <v>560</v>
      </c>
      <c r="AJ11" s="3">
        <v>71</v>
      </c>
      <c r="AK11" s="3">
        <v>0</v>
      </c>
      <c r="AL11" s="3">
        <v>1012</v>
      </c>
      <c r="AM11" s="3">
        <v>0</v>
      </c>
      <c r="AN11" s="3">
        <v>28</v>
      </c>
      <c r="AO11" s="3">
        <v>1078</v>
      </c>
      <c r="AP11" s="3">
        <v>112</v>
      </c>
      <c r="AQ11" s="3">
        <v>1014</v>
      </c>
      <c r="AR11" s="3">
        <v>2</v>
      </c>
      <c r="AS11" s="3">
        <v>96</v>
      </c>
      <c r="AT11" s="3">
        <v>0</v>
      </c>
      <c r="AU11" s="3">
        <v>65616</v>
      </c>
      <c r="AV11" s="3">
        <v>1</v>
      </c>
      <c r="AW11" s="3">
        <v>0</v>
      </c>
      <c r="AX11" s="3">
        <v>29</v>
      </c>
      <c r="AY11" s="3">
        <v>11</v>
      </c>
      <c r="AZ11" s="3">
        <v>2</v>
      </c>
      <c r="BA11" s="3">
        <v>114</v>
      </c>
      <c r="BB11" s="3">
        <v>0</v>
      </c>
      <c r="BC11" s="3">
        <v>0</v>
      </c>
      <c r="BD11" s="3">
        <v>0</v>
      </c>
      <c r="BE11" s="3">
        <v>0</v>
      </c>
      <c r="BF11" s="3">
        <v>523</v>
      </c>
      <c r="BG11" s="3">
        <v>1</v>
      </c>
      <c r="BH11" s="3">
        <v>30</v>
      </c>
      <c r="BI11" s="3">
        <v>0</v>
      </c>
      <c r="BJ11" s="3">
        <v>182</v>
      </c>
      <c r="BK11" s="3">
        <v>3</v>
      </c>
      <c r="BL11" s="3">
        <v>33</v>
      </c>
      <c r="BM11" s="3">
        <v>1</v>
      </c>
      <c r="BN11" s="3">
        <v>3</v>
      </c>
      <c r="BO11" s="3">
        <v>3</v>
      </c>
      <c r="BP11" s="3">
        <v>1</v>
      </c>
      <c r="BQ11" s="3">
        <v>1</v>
      </c>
      <c r="BR11" s="3">
        <v>6</v>
      </c>
      <c r="BS11" s="3">
        <v>104</v>
      </c>
      <c r="BT11" s="3">
        <v>0</v>
      </c>
      <c r="BU11" s="7">
        <f t="shared" si="0"/>
        <v>75670</v>
      </c>
    </row>
    <row r="12" spans="1:73" ht="12.75">
      <c r="A12" t="s">
        <v>82</v>
      </c>
      <c r="B12" s="3">
        <v>0</v>
      </c>
      <c r="C12" s="3">
        <v>0</v>
      </c>
      <c r="D12" s="3">
        <v>0</v>
      </c>
      <c r="E12" s="3">
        <v>2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2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35</v>
      </c>
      <c r="AZ12" s="3">
        <v>0</v>
      </c>
      <c r="BA12" s="3">
        <v>0</v>
      </c>
      <c r="BB12" s="3">
        <v>0</v>
      </c>
      <c r="BC12" s="3">
        <v>33</v>
      </c>
      <c r="BD12" s="3">
        <v>0</v>
      </c>
      <c r="BE12" s="3">
        <v>0</v>
      </c>
      <c r="BF12" s="3">
        <v>0</v>
      </c>
      <c r="BG12" s="3">
        <v>0</v>
      </c>
      <c r="BH12" s="3">
        <v>7143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2094</v>
      </c>
      <c r="BT12" s="3">
        <v>0</v>
      </c>
      <c r="BU12" s="7">
        <f t="shared" si="0"/>
        <v>9309</v>
      </c>
    </row>
    <row r="13" spans="1:73" ht="12.75">
      <c r="A13" t="s">
        <v>83</v>
      </c>
      <c r="B13" s="3">
        <v>618</v>
      </c>
      <c r="C13" s="3">
        <v>0</v>
      </c>
      <c r="D13" s="3">
        <v>0</v>
      </c>
      <c r="E13" s="3">
        <v>0</v>
      </c>
      <c r="F13" s="3">
        <v>1</v>
      </c>
      <c r="G13" s="3">
        <v>0</v>
      </c>
      <c r="H13" s="3">
        <v>29</v>
      </c>
      <c r="I13" s="3">
        <v>0</v>
      </c>
      <c r="J13" s="3">
        <v>0</v>
      </c>
      <c r="K13" s="3">
        <v>0</v>
      </c>
      <c r="L13" s="3">
        <v>11</v>
      </c>
      <c r="M13" s="3">
        <v>343</v>
      </c>
      <c r="N13" s="3">
        <v>15</v>
      </c>
      <c r="O13" s="3">
        <v>2</v>
      </c>
      <c r="P13" s="3">
        <v>215</v>
      </c>
      <c r="Q13" s="3">
        <v>0</v>
      </c>
      <c r="R13" s="3">
        <v>8</v>
      </c>
      <c r="S13" s="3">
        <v>0</v>
      </c>
      <c r="T13" s="3">
        <v>0</v>
      </c>
      <c r="U13" s="3">
        <v>0</v>
      </c>
      <c r="V13" s="3">
        <v>0</v>
      </c>
      <c r="W13" s="3">
        <v>318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1</v>
      </c>
      <c r="AD13" s="3">
        <v>9</v>
      </c>
      <c r="AE13" s="3">
        <v>0</v>
      </c>
      <c r="AF13" s="3">
        <v>144</v>
      </c>
      <c r="AG13" s="3">
        <v>1</v>
      </c>
      <c r="AH13" s="3">
        <v>0</v>
      </c>
      <c r="AI13" s="3">
        <v>256</v>
      </c>
      <c r="AJ13" s="3">
        <v>0</v>
      </c>
      <c r="AK13" s="3">
        <v>0</v>
      </c>
      <c r="AL13" s="3">
        <v>0</v>
      </c>
      <c r="AM13" s="3">
        <v>0</v>
      </c>
      <c r="AN13" s="3">
        <v>2744</v>
      </c>
      <c r="AO13" s="3">
        <v>30</v>
      </c>
      <c r="AP13" s="3">
        <v>43</v>
      </c>
      <c r="AQ13" s="3">
        <v>42</v>
      </c>
      <c r="AR13" s="3">
        <v>266</v>
      </c>
      <c r="AS13" s="3">
        <v>119</v>
      </c>
      <c r="AT13" s="3">
        <v>332</v>
      </c>
      <c r="AU13" s="3">
        <v>937</v>
      </c>
      <c r="AV13" s="3">
        <v>0</v>
      </c>
      <c r="AW13" s="3">
        <v>0</v>
      </c>
      <c r="AX13" s="3">
        <v>0</v>
      </c>
      <c r="AY13" s="3">
        <v>43</v>
      </c>
      <c r="AZ13" s="3">
        <v>23</v>
      </c>
      <c r="BA13" s="3">
        <v>2</v>
      </c>
      <c r="BB13" s="3">
        <v>146</v>
      </c>
      <c r="BC13" s="3">
        <v>71</v>
      </c>
      <c r="BD13" s="3">
        <v>16</v>
      </c>
      <c r="BE13" s="3">
        <v>0</v>
      </c>
      <c r="BF13" s="3">
        <v>3</v>
      </c>
      <c r="BG13" s="3">
        <v>23</v>
      </c>
      <c r="BH13" s="3">
        <v>18048</v>
      </c>
      <c r="BI13" s="3">
        <v>0</v>
      </c>
      <c r="BJ13" s="3">
        <v>0</v>
      </c>
      <c r="BK13" s="3">
        <v>2</v>
      </c>
      <c r="BL13" s="3">
        <v>0</v>
      </c>
      <c r="BM13" s="3">
        <v>54</v>
      </c>
      <c r="BN13" s="3">
        <v>0</v>
      </c>
      <c r="BO13" s="3">
        <v>2</v>
      </c>
      <c r="BP13" s="3">
        <v>0</v>
      </c>
      <c r="BQ13" s="3">
        <v>0</v>
      </c>
      <c r="BR13" s="3">
        <v>0</v>
      </c>
      <c r="BS13" s="3">
        <v>9742</v>
      </c>
      <c r="BT13" s="3">
        <v>1</v>
      </c>
      <c r="BU13" s="7">
        <f t="shared" si="0"/>
        <v>34661</v>
      </c>
    </row>
    <row r="14" spans="1:73" ht="12.75">
      <c r="A14" t="s">
        <v>84</v>
      </c>
      <c r="B14" s="3">
        <v>524</v>
      </c>
      <c r="C14" s="3">
        <v>2</v>
      </c>
      <c r="D14" s="3">
        <v>0</v>
      </c>
      <c r="E14" s="3">
        <v>3</v>
      </c>
      <c r="F14" s="3">
        <v>21</v>
      </c>
      <c r="G14" s="3">
        <v>0</v>
      </c>
      <c r="H14" s="3">
        <v>145</v>
      </c>
      <c r="I14" s="3">
        <v>0</v>
      </c>
      <c r="J14" s="3">
        <v>0</v>
      </c>
      <c r="K14" s="3">
        <v>0</v>
      </c>
      <c r="L14" s="3">
        <v>0</v>
      </c>
      <c r="M14" s="3">
        <v>304</v>
      </c>
      <c r="N14" s="3">
        <v>293</v>
      </c>
      <c r="O14" s="3">
        <v>25</v>
      </c>
      <c r="P14" s="3">
        <v>49</v>
      </c>
      <c r="Q14" s="3">
        <v>0</v>
      </c>
      <c r="R14" s="3">
        <v>17</v>
      </c>
      <c r="S14" s="3">
        <v>0</v>
      </c>
      <c r="T14" s="3">
        <v>0</v>
      </c>
      <c r="U14" s="3">
        <v>0</v>
      </c>
      <c r="V14" s="3">
        <v>0</v>
      </c>
      <c r="W14" s="3">
        <v>106</v>
      </c>
      <c r="X14" s="3">
        <v>0</v>
      </c>
      <c r="Y14" s="3">
        <v>0</v>
      </c>
      <c r="Z14" s="3">
        <v>0</v>
      </c>
      <c r="AA14" s="3">
        <v>7</v>
      </c>
      <c r="AB14" s="3">
        <v>0</v>
      </c>
      <c r="AC14" s="3">
        <v>0</v>
      </c>
      <c r="AD14" s="3">
        <v>9</v>
      </c>
      <c r="AE14" s="3">
        <v>0</v>
      </c>
      <c r="AF14" s="3">
        <v>0</v>
      </c>
      <c r="AG14" s="3">
        <v>6</v>
      </c>
      <c r="AH14" s="3">
        <v>0</v>
      </c>
      <c r="AI14" s="3">
        <v>3</v>
      </c>
      <c r="AJ14" s="3">
        <v>44</v>
      </c>
      <c r="AK14" s="3">
        <v>131</v>
      </c>
      <c r="AL14" s="3">
        <v>2</v>
      </c>
      <c r="AM14" s="3">
        <v>0</v>
      </c>
      <c r="AN14" s="3">
        <v>47</v>
      </c>
      <c r="AO14" s="3">
        <v>1567</v>
      </c>
      <c r="AP14" s="3">
        <v>19</v>
      </c>
      <c r="AQ14" s="3">
        <v>226</v>
      </c>
      <c r="AR14" s="3">
        <v>1</v>
      </c>
      <c r="AS14" s="3">
        <v>117</v>
      </c>
      <c r="AT14" s="3">
        <v>0</v>
      </c>
      <c r="AU14" s="3">
        <v>92</v>
      </c>
      <c r="AV14" s="3">
        <v>0</v>
      </c>
      <c r="AW14" s="3">
        <v>0</v>
      </c>
      <c r="AX14" s="3">
        <v>0</v>
      </c>
      <c r="AY14" s="3">
        <v>659</v>
      </c>
      <c r="AZ14" s="3">
        <v>7</v>
      </c>
      <c r="BA14" s="3">
        <v>2</v>
      </c>
      <c r="BB14" s="3">
        <v>226</v>
      </c>
      <c r="BC14" s="3">
        <v>421</v>
      </c>
      <c r="BD14" s="3">
        <v>91</v>
      </c>
      <c r="BE14" s="3">
        <v>0</v>
      </c>
      <c r="BF14" s="3">
        <v>4</v>
      </c>
      <c r="BG14" s="3">
        <v>0</v>
      </c>
      <c r="BH14" s="3">
        <v>26795</v>
      </c>
      <c r="BI14" s="3">
        <v>0</v>
      </c>
      <c r="BJ14" s="3">
        <v>109</v>
      </c>
      <c r="BK14" s="3">
        <v>2</v>
      </c>
      <c r="BL14" s="3">
        <v>2</v>
      </c>
      <c r="BM14" s="3">
        <v>32</v>
      </c>
      <c r="BN14" s="3">
        <v>1</v>
      </c>
      <c r="BO14" s="3">
        <v>0</v>
      </c>
      <c r="BP14" s="3">
        <v>0</v>
      </c>
      <c r="BQ14" s="3">
        <v>0</v>
      </c>
      <c r="BR14" s="3">
        <v>12</v>
      </c>
      <c r="BS14" s="3">
        <v>28144</v>
      </c>
      <c r="BT14" s="3">
        <v>0</v>
      </c>
      <c r="BU14" s="7">
        <f t="shared" si="0"/>
        <v>60267</v>
      </c>
    </row>
    <row r="15" spans="1:73" ht="12.75">
      <c r="A15" t="s">
        <v>85</v>
      </c>
      <c r="B15" s="3">
        <v>0</v>
      </c>
      <c r="C15" s="3">
        <v>1</v>
      </c>
      <c r="D15" s="3">
        <v>1</v>
      </c>
      <c r="E15" s="3">
        <v>2</v>
      </c>
      <c r="F15" s="3">
        <v>1114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502</v>
      </c>
      <c r="M15" s="3">
        <v>2603</v>
      </c>
      <c r="N15" s="3">
        <v>1</v>
      </c>
      <c r="O15" s="3">
        <v>379081</v>
      </c>
      <c r="P15" s="3">
        <v>94</v>
      </c>
      <c r="Q15" s="3">
        <v>0</v>
      </c>
      <c r="R15" s="3">
        <v>3</v>
      </c>
      <c r="S15" s="3">
        <v>0</v>
      </c>
      <c r="T15" s="3">
        <v>0</v>
      </c>
      <c r="U15" s="3">
        <v>2</v>
      </c>
      <c r="V15" s="3">
        <v>0</v>
      </c>
      <c r="W15" s="3">
        <v>148</v>
      </c>
      <c r="X15" s="3">
        <v>0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0</v>
      </c>
      <c r="AE15" s="3">
        <v>0</v>
      </c>
      <c r="AF15" s="3">
        <v>0</v>
      </c>
      <c r="AG15" s="3">
        <v>25</v>
      </c>
      <c r="AH15" s="3">
        <v>0</v>
      </c>
      <c r="AI15" s="3">
        <v>31</v>
      </c>
      <c r="AJ15" s="3">
        <v>3</v>
      </c>
      <c r="AK15" s="3">
        <v>0</v>
      </c>
      <c r="AL15" s="3">
        <v>0</v>
      </c>
      <c r="AM15" s="3">
        <v>0</v>
      </c>
      <c r="AN15" s="3">
        <v>23</v>
      </c>
      <c r="AO15" s="3">
        <v>2</v>
      </c>
      <c r="AP15" s="3">
        <v>103381</v>
      </c>
      <c r="AQ15" s="3">
        <v>85</v>
      </c>
      <c r="AR15" s="3">
        <v>0</v>
      </c>
      <c r="AS15" s="3">
        <v>59</v>
      </c>
      <c r="AT15" s="3">
        <v>2</v>
      </c>
      <c r="AU15" s="3">
        <v>309</v>
      </c>
      <c r="AV15" s="3">
        <v>0</v>
      </c>
      <c r="AW15" s="3">
        <v>0</v>
      </c>
      <c r="AX15" s="3">
        <v>12</v>
      </c>
      <c r="AY15" s="3">
        <v>0</v>
      </c>
      <c r="AZ15" s="3">
        <v>0</v>
      </c>
      <c r="BA15" s="3">
        <v>2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4</v>
      </c>
      <c r="BH15" s="3">
        <v>34</v>
      </c>
      <c r="BI15" s="3">
        <v>0</v>
      </c>
      <c r="BJ15" s="3">
        <v>0</v>
      </c>
      <c r="BK15" s="3">
        <v>0</v>
      </c>
      <c r="BL15" s="3">
        <v>1</v>
      </c>
      <c r="BM15" s="3">
        <v>0</v>
      </c>
      <c r="BN15" s="3">
        <v>2</v>
      </c>
      <c r="BO15" s="3">
        <v>0</v>
      </c>
      <c r="BP15" s="3">
        <v>0</v>
      </c>
      <c r="BQ15" s="3">
        <v>0</v>
      </c>
      <c r="BR15" s="3">
        <v>57</v>
      </c>
      <c r="BS15" s="3">
        <v>14990</v>
      </c>
      <c r="BT15" s="3">
        <v>0</v>
      </c>
      <c r="BU15" s="7">
        <f t="shared" si="0"/>
        <v>502576</v>
      </c>
    </row>
    <row r="16" spans="1:73" ht="12.75">
      <c r="A16" t="s">
        <v>86</v>
      </c>
      <c r="B16" s="3">
        <v>16549</v>
      </c>
      <c r="C16" s="3">
        <v>3</v>
      </c>
      <c r="D16" s="3">
        <v>0</v>
      </c>
      <c r="E16" s="3">
        <v>406</v>
      </c>
      <c r="F16" s="3">
        <v>2233</v>
      </c>
      <c r="G16" s="3">
        <v>1613</v>
      </c>
      <c r="H16" s="3">
        <v>0</v>
      </c>
      <c r="I16" s="3">
        <v>72</v>
      </c>
      <c r="J16" s="3">
        <v>0</v>
      </c>
      <c r="K16" s="3">
        <v>241882</v>
      </c>
      <c r="L16" s="3">
        <v>27</v>
      </c>
      <c r="M16" s="3">
        <v>3296</v>
      </c>
      <c r="N16" s="3">
        <v>88</v>
      </c>
      <c r="O16" s="3">
        <v>731</v>
      </c>
      <c r="P16" s="3">
        <v>6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>
        <v>0</v>
      </c>
      <c r="W16" s="3">
        <v>662</v>
      </c>
      <c r="X16" s="3">
        <v>0</v>
      </c>
      <c r="Y16" s="3">
        <v>2</v>
      </c>
      <c r="Z16" s="3">
        <v>0</v>
      </c>
      <c r="AA16" s="3">
        <v>46641</v>
      </c>
      <c r="AB16" s="3">
        <v>0</v>
      </c>
      <c r="AC16" s="3">
        <v>2</v>
      </c>
      <c r="AD16" s="3">
        <v>11957</v>
      </c>
      <c r="AE16" s="3">
        <v>0</v>
      </c>
      <c r="AF16" s="3">
        <v>0</v>
      </c>
      <c r="AG16" s="3">
        <v>6</v>
      </c>
      <c r="AH16" s="3">
        <v>0</v>
      </c>
      <c r="AI16" s="3">
        <v>1911</v>
      </c>
      <c r="AJ16" s="3">
        <v>733</v>
      </c>
      <c r="AK16" s="3">
        <v>0</v>
      </c>
      <c r="AL16" s="3">
        <v>2</v>
      </c>
      <c r="AM16" s="3">
        <v>80204</v>
      </c>
      <c r="AN16" s="3">
        <v>4693</v>
      </c>
      <c r="AO16" s="3">
        <v>261</v>
      </c>
      <c r="AP16" s="3">
        <v>8</v>
      </c>
      <c r="AQ16" s="3">
        <v>16</v>
      </c>
      <c r="AR16" s="3">
        <v>22</v>
      </c>
      <c r="AS16" s="3">
        <v>32</v>
      </c>
      <c r="AT16" s="3">
        <v>904</v>
      </c>
      <c r="AU16" s="3">
        <v>1832</v>
      </c>
      <c r="AV16" s="3">
        <v>0</v>
      </c>
      <c r="AW16" s="3">
        <v>49195</v>
      </c>
      <c r="AX16" s="3">
        <v>25</v>
      </c>
      <c r="AY16" s="3">
        <v>5</v>
      </c>
      <c r="AZ16" s="3">
        <v>4</v>
      </c>
      <c r="BA16" s="3">
        <v>133</v>
      </c>
      <c r="BB16" s="3">
        <v>415</v>
      </c>
      <c r="BC16" s="3">
        <v>13</v>
      </c>
      <c r="BD16" s="3">
        <v>0</v>
      </c>
      <c r="BE16" s="3">
        <v>0</v>
      </c>
      <c r="BF16" s="3">
        <v>1</v>
      </c>
      <c r="BG16" s="3">
        <v>44</v>
      </c>
      <c r="BH16" s="3">
        <v>31497</v>
      </c>
      <c r="BI16" s="3">
        <v>0</v>
      </c>
      <c r="BJ16" s="3">
        <v>0</v>
      </c>
      <c r="BK16" s="3">
        <v>0</v>
      </c>
      <c r="BL16" s="3">
        <v>2</v>
      </c>
      <c r="BM16" s="3">
        <v>558</v>
      </c>
      <c r="BN16" s="3">
        <v>933</v>
      </c>
      <c r="BO16" s="3">
        <v>1</v>
      </c>
      <c r="BP16" s="3">
        <v>85</v>
      </c>
      <c r="BQ16" s="3">
        <v>1</v>
      </c>
      <c r="BR16" s="3">
        <v>32</v>
      </c>
      <c r="BS16" s="3">
        <v>29867</v>
      </c>
      <c r="BT16" s="3">
        <v>0</v>
      </c>
      <c r="BU16" s="7">
        <f t="shared" si="0"/>
        <v>529607</v>
      </c>
    </row>
    <row r="17" spans="1:73" ht="12.75">
      <c r="A17" t="s">
        <v>87</v>
      </c>
      <c r="B17" s="3">
        <v>0</v>
      </c>
      <c r="C17" s="3">
        <v>1</v>
      </c>
      <c r="D17" s="3">
        <v>0</v>
      </c>
      <c r="E17" s="3">
        <v>1</v>
      </c>
      <c r="F17" s="3">
        <v>1</v>
      </c>
      <c r="G17" s="3">
        <v>0</v>
      </c>
      <c r="H17" s="3">
        <v>0</v>
      </c>
      <c r="I17" s="3">
        <v>1</v>
      </c>
      <c r="J17" s="3">
        <v>0</v>
      </c>
      <c r="K17" s="3">
        <v>6484</v>
      </c>
      <c r="L17" s="3">
        <v>0</v>
      </c>
      <c r="M17" s="3">
        <v>3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33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91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14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19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5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9</v>
      </c>
      <c r="BT17" s="3">
        <v>0</v>
      </c>
      <c r="BU17" s="7">
        <f t="shared" si="0"/>
        <v>6662</v>
      </c>
    </row>
    <row r="18" spans="1:73" ht="12.75">
      <c r="A18" t="s">
        <v>88</v>
      </c>
      <c r="B18" s="3">
        <v>46</v>
      </c>
      <c r="C18" s="3">
        <v>20</v>
      </c>
      <c r="D18" s="3">
        <v>0</v>
      </c>
      <c r="E18" s="3">
        <v>216</v>
      </c>
      <c r="F18" s="3">
        <v>2964</v>
      </c>
      <c r="G18" s="3">
        <v>151</v>
      </c>
      <c r="H18" s="3">
        <v>0</v>
      </c>
      <c r="I18" s="3">
        <v>55</v>
      </c>
      <c r="J18" s="3">
        <v>0</v>
      </c>
      <c r="K18" s="3">
        <v>118844</v>
      </c>
      <c r="L18" s="3">
        <v>14</v>
      </c>
      <c r="M18" s="3">
        <v>7274</v>
      </c>
      <c r="N18" s="3">
        <v>5296</v>
      </c>
      <c r="O18" s="3">
        <v>24244</v>
      </c>
      <c r="P18" s="3">
        <v>2</v>
      </c>
      <c r="Q18" s="3">
        <v>0</v>
      </c>
      <c r="R18" s="3">
        <v>1956</v>
      </c>
      <c r="S18" s="3">
        <v>0</v>
      </c>
      <c r="T18" s="3">
        <v>11209</v>
      </c>
      <c r="U18" s="3">
        <v>45</v>
      </c>
      <c r="V18" s="3">
        <v>0</v>
      </c>
      <c r="W18" s="3">
        <v>124</v>
      </c>
      <c r="X18" s="3">
        <v>0</v>
      </c>
      <c r="Y18" s="3">
        <v>0</v>
      </c>
      <c r="Z18" s="3">
        <v>0</v>
      </c>
      <c r="AA18" s="3">
        <v>7</v>
      </c>
      <c r="AB18" s="3">
        <v>0</v>
      </c>
      <c r="AC18" s="3">
        <v>0</v>
      </c>
      <c r="AD18" s="3">
        <v>381</v>
      </c>
      <c r="AE18" s="3">
        <v>0</v>
      </c>
      <c r="AF18" s="3">
        <v>15</v>
      </c>
      <c r="AG18" s="3">
        <v>1</v>
      </c>
      <c r="AH18" s="3">
        <v>0</v>
      </c>
      <c r="AI18" s="3">
        <v>56</v>
      </c>
      <c r="AJ18" s="3">
        <v>1</v>
      </c>
      <c r="AK18" s="3">
        <v>0</v>
      </c>
      <c r="AL18" s="3">
        <v>7</v>
      </c>
      <c r="AM18" s="3">
        <v>2599</v>
      </c>
      <c r="AN18" s="3">
        <v>626</v>
      </c>
      <c r="AO18" s="3">
        <v>228</v>
      </c>
      <c r="AP18" s="3">
        <v>749</v>
      </c>
      <c r="AQ18" s="3">
        <v>28</v>
      </c>
      <c r="AR18" s="3">
        <v>0</v>
      </c>
      <c r="AS18" s="3">
        <v>36</v>
      </c>
      <c r="AT18" s="3">
        <v>514</v>
      </c>
      <c r="AU18" s="3">
        <v>1885</v>
      </c>
      <c r="AV18" s="3">
        <v>1</v>
      </c>
      <c r="AW18" s="3">
        <v>0</v>
      </c>
      <c r="AX18" s="3">
        <v>37</v>
      </c>
      <c r="AY18" s="3">
        <v>3</v>
      </c>
      <c r="AZ18" s="3">
        <v>1</v>
      </c>
      <c r="BA18" s="3">
        <v>208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41</v>
      </c>
      <c r="BI18" s="3">
        <v>0</v>
      </c>
      <c r="BJ18" s="3">
        <v>0</v>
      </c>
      <c r="BK18" s="3">
        <v>1</v>
      </c>
      <c r="BL18" s="3">
        <v>0</v>
      </c>
      <c r="BM18" s="3">
        <v>0</v>
      </c>
      <c r="BN18" s="3">
        <v>0</v>
      </c>
      <c r="BO18" s="3">
        <v>0</v>
      </c>
      <c r="BP18" s="3">
        <v>1</v>
      </c>
      <c r="BQ18" s="3">
        <v>1</v>
      </c>
      <c r="BR18" s="3">
        <v>2</v>
      </c>
      <c r="BS18" s="3">
        <v>639</v>
      </c>
      <c r="BT18" s="3">
        <v>0</v>
      </c>
      <c r="BU18" s="7">
        <f t="shared" si="0"/>
        <v>180528</v>
      </c>
    </row>
    <row r="19" spans="1:73" ht="12.75">
      <c r="A19" t="s">
        <v>89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7">
        <f t="shared" si="0"/>
        <v>2</v>
      </c>
    </row>
    <row r="20" spans="1:73" ht="12.75">
      <c r="A20" t="s">
        <v>90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721</v>
      </c>
      <c r="U20" s="3">
        <v>0</v>
      </c>
      <c r="V20" s="3">
        <v>0</v>
      </c>
      <c r="W20" s="3">
        <v>0</v>
      </c>
      <c r="X20" s="3">
        <v>0</v>
      </c>
      <c r="Y20" s="3">
        <v>60</v>
      </c>
      <c r="Z20" s="3">
        <v>0</v>
      </c>
      <c r="AA20" s="3">
        <v>0</v>
      </c>
      <c r="AB20" s="3">
        <v>0</v>
      </c>
      <c r="AC20" s="3">
        <v>0</v>
      </c>
      <c r="AD20" s="3">
        <v>13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3</v>
      </c>
      <c r="AV20" s="3">
        <v>98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1</v>
      </c>
      <c r="BQ20" s="3">
        <v>0</v>
      </c>
      <c r="BR20" s="3">
        <v>0</v>
      </c>
      <c r="BS20" s="3">
        <v>2</v>
      </c>
      <c r="BT20" s="3">
        <v>0</v>
      </c>
      <c r="BU20" s="7">
        <f t="shared" si="0"/>
        <v>901</v>
      </c>
    </row>
    <row r="21" spans="1:73" ht="12.75">
      <c r="A21" t="s">
        <v>91</v>
      </c>
      <c r="B21" s="3">
        <v>0</v>
      </c>
      <c r="C21" s="3">
        <v>0</v>
      </c>
      <c r="D21" s="3">
        <v>0</v>
      </c>
      <c r="E21" s="3">
        <v>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0</v>
      </c>
      <c r="AB21" s="3">
        <v>0</v>
      </c>
      <c r="AC21" s="3">
        <v>0</v>
      </c>
      <c r="AD21" s="3">
        <v>15777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2</v>
      </c>
      <c r="AP21" s="3">
        <v>0</v>
      </c>
      <c r="AQ21" s="3">
        <v>1</v>
      </c>
      <c r="AR21" s="3">
        <v>0</v>
      </c>
      <c r="AS21" s="3">
        <v>0</v>
      </c>
      <c r="AT21" s="3">
        <v>0</v>
      </c>
      <c r="AU21" s="3">
        <v>68</v>
      </c>
      <c r="AV21" s="3">
        <v>46</v>
      </c>
      <c r="AW21" s="3">
        <v>0</v>
      </c>
      <c r="AX21" s="3">
        <v>0</v>
      </c>
      <c r="AY21" s="3">
        <v>8022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10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1</v>
      </c>
      <c r="BO21" s="3">
        <v>0</v>
      </c>
      <c r="BP21" s="3">
        <v>0</v>
      </c>
      <c r="BQ21" s="3">
        <v>0</v>
      </c>
      <c r="BR21" s="3">
        <v>0</v>
      </c>
      <c r="BS21" s="3">
        <v>458</v>
      </c>
      <c r="BT21" s="3">
        <v>0</v>
      </c>
      <c r="BU21" s="7">
        <f t="shared" si="0"/>
        <v>24392</v>
      </c>
    </row>
    <row r="22" spans="1:73" ht="12.75">
      <c r="A22" t="s">
        <v>92</v>
      </c>
      <c r="B22" s="3">
        <v>0</v>
      </c>
      <c r="C22" s="3">
        <v>0</v>
      </c>
      <c r="D22" s="3">
        <v>0</v>
      </c>
      <c r="E22" s="3">
        <v>0</v>
      </c>
      <c r="F22" s="3">
        <v>4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427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6</v>
      </c>
      <c r="U22" s="3">
        <v>0</v>
      </c>
      <c r="V22" s="3">
        <v>0</v>
      </c>
      <c r="W22" s="3">
        <v>24</v>
      </c>
      <c r="X22" s="3">
        <v>0</v>
      </c>
      <c r="Y22" s="3">
        <v>77</v>
      </c>
      <c r="Z22" s="3">
        <v>0</v>
      </c>
      <c r="AA22" s="3">
        <v>0</v>
      </c>
      <c r="AB22" s="3">
        <v>0</v>
      </c>
      <c r="AC22" s="3">
        <v>2</v>
      </c>
      <c r="AD22" s="3">
        <v>1811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1</v>
      </c>
      <c r="AK22" s="3">
        <v>0</v>
      </c>
      <c r="AL22" s="3">
        <v>0</v>
      </c>
      <c r="AM22" s="3">
        <v>0</v>
      </c>
      <c r="AN22" s="3">
        <v>215</v>
      </c>
      <c r="AO22" s="3">
        <v>0</v>
      </c>
      <c r="AP22" s="3">
        <v>0</v>
      </c>
      <c r="AQ22" s="3">
        <v>3</v>
      </c>
      <c r="AR22" s="3">
        <v>0</v>
      </c>
      <c r="AS22" s="3">
        <v>4</v>
      </c>
      <c r="AT22" s="3">
        <v>0</v>
      </c>
      <c r="AU22" s="3">
        <v>107</v>
      </c>
      <c r="AV22" s="3">
        <v>2723</v>
      </c>
      <c r="AW22" s="3">
        <v>0</v>
      </c>
      <c r="AX22" s="3">
        <v>0</v>
      </c>
      <c r="AY22" s="3">
        <v>2788</v>
      </c>
      <c r="AZ22" s="3">
        <v>12</v>
      </c>
      <c r="BA22" s="3">
        <v>1</v>
      </c>
      <c r="BB22" s="3">
        <v>0</v>
      </c>
      <c r="BC22" s="3">
        <v>0</v>
      </c>
      <c r="BD22" s="3">
        <v>0</v>
      </c>
      <c r="BE22" s="3">
        <v>0</v>
      </c>
      <c r="BF22" s="3">
        <v>1</v>
      </c>
      <c r="BG22" s="3">
        <v>1</v>
      </c>
      <c r="BH22" s="3">
        <v>188</v>
      </c>
      <c r="BI22" s="3">
        <v>0</v>
      </c>
      <c r="BJ22" s="3">
        <v>2</v>
      </c>
      <c r="BK22" s="3">
        <v>0</v>
      </c>
      <c r="BL22" s="3">
        <v>0</v>
      </c>
      <c r="BM22" s="3">
        <v>1</v>
      </c>
      <c r="BN22" s="3">
        <v>0</v>
      </c>
      <c r="BO22" s="3">
        <v>0</v>
      </c>
      <c r="BP22" s="3">
        <v>5</v>
      </c>
      <c r="BQ22" s="3">
        <v>0</v>
      </c>
      <c r="BR22" s="3">
        <v>9</v>
      </c>
      <c r="BS22" s="3">
        <v>4266</v>
      </c>
      <c r="BT22" s="3">
        <v>0</v>
      </c>
      <c r="BU22" s="7">
        <f t="shared" si="0"/>
        <v>12678</v>
      </c>
    </row>
    <row r="23" spans="1:73" ht="12.75">
      <c r="A23" t="s">
        <v>93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470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1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2</v>
      </c>
      <c r="BH23" s="3">
        <v>314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1838</v>
      </c>
      <c r="BT23" s="3">
        <v>0</v>
      </c>
      <c r="BU23" s="7">
        <f t="shared" si="0"/>
        <v>2626</v>
      </c>
    </row>
    <row r="24" spans="1:73" ht="12.75">
      <c r="A24" t="s">
        <v>94</v>
      </c>
      <c r="B24" s="3">
        <v>0</v>
      </c>
      <c r="C24" s="3">
        <v>0</v>
      </c>
      <c r="D24" s="3">
        <v>28</v>
      </c>
      <c r="E24" s="3">
        <v>40</v>
      </c>
      <c r="F24" s="3">
        <v>16</v>
      </c>
      <c r="G24" s="3">
        <v>6</v>
      </c>
      <c r="H24" s="3">
        <v>0</v>
      </c>
      <c r="I24" s="3">
        <v>0</v>
      </c>
      <c r="J24" s="3">
        <v>0</v>
      </c>
      <c r="K24" s="3">
        <v>0</v>
      </c>
      <c r="L24" s="3">
        <v>9</v>
      </c>
      <c r="M24" s="3">
        <v>909</v>
      </c>
      <c r="N24" s="3">
        <v>2</v>
      </c>
      <c r="O24" s="3">
        <v>5</v>
      </c>
      <c r="P24" s="3">
        <v>7</v>
      </c>
      <c r="Q24" s="3">
        <v>0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110</v>
      </c>
      <c r="X24" s="3">
        <v>0</v>
      </c>
      <c r="Y24" s="3">
        <v>19</v>
      </c>
      <c r="Z24" s="3">
        <v>0</v>
      </c>
      <c r="AA24" s="3">
        <v>0</v>
      </c>
      <c r="AB24" s="3">
        <v>998</v>
      </c>
      <c r="AC24" s="3">
        <v>2</v>
      </c>
      <c r="AD24" s="3">
        <v>34626</v>
      </c>
      <c r="AE24" s="3">
        <v>0</v>
      </c>
      <c r="AF24" s="3">
        <v>0</v>
      </c>
      <c r="AG24" s="3">
        <v>10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1</v>
      </c>
      <c r="AQ24" s="3">
        <v>5</v>
      </c>
      <c r="AR24" s="3">
        <v>0</v>
      </c>
      <c r="AS24" s="3">
        <v>0</v>
      </c>
      <c r="AT24" s="3">
        <v>0</v>
      </c>
      <c r="AU24" s="3">
        <v>88</v>
      </c>
      <c r="AV24" s="3">
        <v>490</v>
      </c>
      <c r="AW24" s="3">
        <v>0</v>
      </c>
      <c r="AX24" s="3">
        <v>0</v>
      </c>
      <c r="AY24" s="3">
        <v>14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2</v>
      </c>
      <c r="BH24" s="3">
        <v>6</v>
      </c>
      <c r="BI24" s="3">
        <v>0</v>
      </c>
      <c r="BJ24" s="3">
        <v>4</v>
      </c>
      <c r="BK24" s="3">
        <v>1</v>
      </c>
      <c r="BL24" s="3">
        <v>117</v>
      </c>
      <c r="BM24" s="3">
        <v>0</v>
      </c>
      <c r="BN24" s="3">
        <v>1</v>
      </c>
      <c r="BO24" s="3">
        <v>0</v>
      </c>
      <c r="BP24" s="3">
        <v>10</v>
      </c>
      <c r="BQ24" s="3">
        <v>0</v>
      </c>
      <c r="BR24" s="3">
        <v>0</v>
      </c>
      <c r="BS24" s="3">
        <v>2324</v>
      </c>
      <c r="BT24" s="3">
        <v>0</v>
      </c>
      <c r="BU24" s="7">
        <f t="shared" si="0"/>
        <v>39851</v>
      </c>
    </row>
    <row r="25" spans="1:73" ht="12.75">
      <c r="A25" t="s">
        <v>95</v>
      </c>
      <c r="B25" s="3">
        <v>0</v>
      </c>
      <c r="C25" s="3">
        <v>0</v>
      </c>
      <c r="D25" s="3">
        <v>0</v>
      </c>
      <c r="E25" s="3">
        <v>0</v>
      </c>
      <c r="F25" s="3">
        <v>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1524</v>
      </c>
      <c r="N25" s="3">
        <v>59</v>
      </c>
      <c r="O25" s="3">
        <v>7</v>
      </c>
      <c r="P25" s="3">
        <v>0</v>
      </c>
      <c r="Q25" s="3">
        <v>0</v>
      </c>
      <c r="R25" s="3">
        <v>51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249</v>
      </c>
      <c r="Z25" s="3">
        <v>0</v>
      </c>
      <c r="AA25" s="3">
        <v>0</v>
      </c>
      <c r="AB25" s="3">
        <v>0</v>
      </c>
      <c r="AC25" s="3">
        <v>1</v>
      </c>
      <c r="AD25" s="3">
        <v>320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41</v>
      </c>
      <c r="AO25" s="3">
        <v>5</v>
      </c>
      <c r="AP25" s="3">
        <v>7</v>
      </c>
      <c r="AQ25" s="3">
        <v>0</v>
      </c>
      <c r="AR25" s="3">
        <v>0</v>
      </c>
      <c r="AS25" s="3">
        <v>0</v>
      </c>
      <c r="AT25" s="3">
        <v>0</v>
      </c>
      <c r="AU25" s="3">
        <v>33</v>
      </c>
      <c r="AV25" s="3">
        <v>16506</v>
      </c>
      <c r="AW25" s="3">
        <v>0</v>
      </c>
      <c r="AX25" s="3">
        <v>1</v>
      </c>
      <c r="AY25" s="3">
        <v>0</v>
      </c>
      <c r="AZ25" s="3">
        <v>189</v>
      </c>
      <c r="BA25" s="3">
        <v>500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111</v>
      </c>
      <c r="BI25" s="3">
        <v>0</v>
      </c>
      <c r="BJ25" s="3">
        <v>322</v>
      </c>
      <c r="BK25" s="3">
        <v>0</v>
      </c>
      <c r="BL25" s="3">
        <v>0</v>
      </c>
      <c r="BM25" s="3">
        <v>1</v>
      </c>
      <c r="BN25" s="3">
        <v>151</v>
      </c>
      <c r="BO25" s="3">
        <v>0</v>
      </c>
      <c r="BP25" s="3">
        <v>0</v>
      </c>
      <c r="BQ25" s="3">
        <v>0</v>
      </c>
      <c r="BR25" s="3">
        <v>0</v>
      </c>
      <c r="BS25" s="3">
        <v>487</v>
      </c>
      <c r="BT25" s="3">
        <v>0</v>
      </c>
      <c r="BU25" s="7">
        <f t="shared" si="0"/>
        <v>20573</v>
      </c>
    </row>
    <row r="26" spans="1:73" ht="12.75">
      <c r="A26" t="s">
        <v>96</v>
      </c>
      <c r="B26" s="3">
        <v>0</v>
      </c>
      <c r="C26" s="3">
        <v>0</v>
      </c>
      <c r="D26" s="3">
        <v>25</v>
      </c>
      <c r="E26" s="3">
        <v>23</v>
      </c>
      <c r="F26" s="3">
        <v>110</v>
      </c>
      <c r="G26" s="3">
        <v>0</v>
      </c>
      <c r="H26" s="3">
        <v>0</v>
      </c>
      <c r="I26" s="3">
        <v>1</v>
      </c>
      <c r="J26" s="3">
        <v>0</v>
      </c>
      <c r="K26" s="3">
        <v>0</v>
      </c>
      <c r="L26" s="3">
        <v>2</v>
      </c>
      <c r="M26" s="3">
        <v>10518</v>
      </c>
      <c r="N26" s="3">
        <v>11</v>
      </c>
      <c r="O26" s="3">
        <v>18</v>
      </c>
      <c r="P26" s="3">
        <v>12</v>
      </c>
      <c r="Q26" s="3">
        <v>0</v>
      </c>
      <c r="R26" s="3">
        <v>0</v>
      </c>
      <c r="S26" s="3">
        <v>0</v>
      </c>
      <c r="T26" s="3">
        <v>8</v>
      </c>
      <c r="U26" s="3">
        <v>2</v>
      </c>
      <c r="V26" s="3">
        <v>289</v>
      </c>
      <c r="W26" s="3">
        <v>157</v>
      </c>
      <c r="X26" s="3">
        <v>0</v>
      </c>
      <c r="Y26" s="3">
        <v>7990</v>
      </c>
      <c r="Z26" s="3">
        <v>0</v>
      </c>
      <c r="AA26" s="3">
        <v>0</v>
      </c>
      <c r="AB26" s="3">
        <v>0</v>
      </c>
      <c r="AC26" s="3">
        <v>1</v>
      </c>
      <c r="AD26" s="3">
        <v>1005</v>
      </c>
      <c r="AE26" s="3">
        <v>0</v>
      </c>
      <c r="AF26" s="3">
        <v>0</v>
      </c>
      <c r="AG26" s="3">
        <v>3</v>
      </c>
      <c r="AH26" s="3">
        <v>0</v>
      </c>
      <c r="AI26" s="3">
        <v>1</v>
      </c>
      <c r="AJ26" s="3">
        <v>0</v>
      </c>
      <c r="AK26" s="3">
        <v>0</v>
      </c>
      <c r="AL26" s="3">
        <v>0</v>
      </c>
      <c r="AM26" s="3">
        <v>0</v>
      </c>
      <c r="AN26" s="3">
        <v>17</v>
      </c>
      <c r="AO26" s="3">
        <v>0</v>
      </c>
      <c r="AP26" s="3">
        <v>0</v>
      </c>
      <c r="AQ26" s="3">
        <v>14</v>
      </c>
      <c r="AR26" s="3">
        <v>0</v>
      </c>
      <c r="AS26" s="3">
        <v>1</v>
      </c>
      <c r="AT26" s="3">
        <v>0</v>
      </c>
      <c r="AU26" s="3">
        <v>80</v>
      </c>
      <c r="AV26" s="3">
        <v>18973</v>
      </c>
      <c r="AW26" s="3">
        <v>0</v>
      </c>
      <c r="AX26" s="3">
        <v>0</v>
      </c>
      <c r="AY26" s="3">
        <v>0</v>
      </c>
      <c r="AZ26" s="3">
        <v>0</v>
      </c>
      <c r="BA26" s="3">
        <v>2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22</v>
      </c>
      <c r="BH26" s="3">
        <v>9</v>
      </c>
      <c r="BI26" s="3">
        <v>0</v>
      </c>
      <c r="BJ26" s="3">
        <v>32</v>
      </c>
      <c r="BK26" s="3">
        <v>0</v>
      </c>
      <c r="BL26" s="3">
        <v>233</v>
      </c>
      <c r="BM26" s="3">
        <v>52</v>
      </c>
      <c r="BN26" s="3">
        <v>41</v>
      </c>
      <c r="BO26" s="3">
        <v>26</v>
      </c>
      <c r="BP26" s="3">
        <v>41</v>
      </c>
      <c r="BQ26" s="3">
        <v>28</v>
      </c>
      <c r="BR26" s="3">
        <v>0</v>
      </c>
      <c r="BS26" s="3">
        <v>817</v>
      </c>
      <c r="BT26" s="3">
        <v>0</v>
      </c>
      <c r="BU26" s="7">
        <f t="shared" si="0"/>
        <v>40564</v>
      </c>
    </row>
    <row r="27" spans="1:73" ht="12.75">
      <c r="A27" t="s">
        <v>97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1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0</v>
      </c>
      <c r="AF27" s="3">
        <v>1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1</v>
      </c>
      <c r="AT27" s="3">
        <v>0</v>
      </c>
      <c r="AU27" s="3">
        <v>12</v>
      </c>
      <c r="AV27" s="3">
        <v>0</v>
      </c>
      <c r="AW27" s="3">
        <v>0</v>
      </c>
      <c r="AX27" s="3">
        <v>0</v>
      </c>
      <c r="AY27" s="3">
        <v>0</v>
      </c>
      <c r="AZ27" s="3">
        <v>1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1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1</v>
      </c>
      <c r="BT27" s="3">
        <v>0</v>
      </c>
      <c r="BU27" s="7">
        <f t="shared" si="0"/>
        <v>20</v>
      </c>
    </row>
    <row r="28" spans="1:73" ht="12.75">
      <c r="A28" t="s">
        <v>98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8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12</v>
      </c>
      <c r="AT28" s="3">
        <v>0</v>
      </c>
      <c r="AU28" s="3">
        <v>0</v>
      </c>
      <c r="AV28" s="3">
        <v>12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2</v>
      </c>
      <c r="BH28" s="3">
        <v>590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274</v>
      </c>
      <c r="BT28" s="3">
        <v>0</v>
      </c>
      <c r="BU28" s="7">
        <f t="shared" si="0"/>
        <v>899</v>
      </c>
    </row>
    <row r="29" spans="1:73" ht="12.75">
      <c r="A29" s="5" t="s">
        <v>99</v>
      </c>
      <c r="B29" s="4">
        <f aca="true" t="shared" si="1" ref="B29:AG29">SUM(B3:B28)</f>
        <v>23046</v>
      </c>
      <c r="C29" s="4">
        <f t="shared" si="1"/>
        <v>34414</v>
      </c>
      <c r="D29" s="4">
        <f t="shared" si="1"/>
        <v>2711</v>
      </c>
      <c r="E29" s="4">
        <f t="shared" si="1"/>
        <v>45652</v>
      </c>
      <c r="F29" s="4">
        <f t="shared" si="1"/>
        <v>441185</v>
      </c>
      <c r="G29" s="4">
        <f t="shared" si="1"/>
        <v>2196</v>
      </c>
      <c r="H29" s="4">
        <f t="shared" si="1"/>
        <v>191</v>
      </c>
      <c r="I29" s="4">
        <f t="shared" si="1"/>
        <v>33477</v>
      </c>
      <c r="J29" s="4">
        <f t="shared" si="1"/>
        <v>0</v>
      </c>
      <c r="K29" s="4">
        <f t="shared" si="1"/>
        <v>373737</v>
      </c>
      <c r="L29" s="4">
        <f t="shared" si="1"/>
        <v>27482</v>
      </c>
      <c r="M29" s="4">
        <f t="shared" si="1"/>
        <v>595116</v>
      </c>
      <c r="N29" s="4">
        <f t="shared" si="1"/>
        <v>65500</v>
      </c>
      <c r="O29" s="4">
        <f t="shared" si="1"/>
        <v>458525</v>
      </c>
      <c r="P29" s="4">
        <f t="shared" si="1"/>
        <v>96562</v>
      </c>
      <c r="Q29" s="4">
        <f t="shared" si="1"/>
        <v>27311</v>
      </c>
      <c r="R29" s="4">
        <f t="shared" si="1"/>
        <v>68985</v>
      </c>
      <c r="S29" s="4">
        <f t="shared" si="1"/>
        <v>2</v>
      </c>
      <c r="T29" s="4">
        <f t="shared" si="1"/>
        <v>51197</v>
      </c>
      <c r="U29" s="4">
        <f t="shared" si="1"/>
        <v>99229</v>
      </c>
      <c r="V29" s="4">
        <f t="shared" si="1"/>
        <v>11883</v>
      </c>
      <c r="W29" s="4">
        <f t="shared" si="1"/>
        <v>2541301</v>
      </c>
      <c r="X29" s="4">
        <f t="shared" si="1"/>
        <v>691</v>
      </c>
      <c r="Y29" s="4">
        <f t="shared" si="1"/>
        <v>8775</v>
      </c>
      <c r="Z29" s="4">
        <f t="shared" si="1"/>
        <v>322</v>
      </c>
      <c r="AA29" s="4">
        <f t="shared" si="1"/>
        <v>48595</v>
      </c>
      <c r="AB29" s="4">
        <f t="shared" si="1"/>
        <v>13939</v>
      </c>
      <c r="AC29" s="4">
        <f t="shared" si="1"/>
        <v>59541</v>
      </c>
      <c r="AD29" s="4">
        <f t="shared" si="1"/>
        <v>268980</v>
      </c>
      <c r="AE29" s="4">
        <f t="shared" si="1"/>
        <v>666</v>
      </c>
      <c r="AF29" s="4">
        <f t="shared" si="1"/>
        <v>657</v>
      </c>
      <c r="AG29" s="4">
        <f t="shared" si="1"/>
        <v>46910</v>
      </c>
      <c r="AH29" s="4">
        <f aca="true" t="shared" si="2" ref="AH29:BM29">SUM(AH3:AH28)</f>
        <v>193</v>
      </c>
      <c r="AI29" s="4">
        <f t="shared" si="2"/>
        <v>252978</v>
      </c>
      <c r="AJ29" s="4">
        <f t="shared" si="2"/>
        <v>76559</v>
      </c>
      <c r="AK29" s="4">
        <f t="shared" si="2"/>
        <v>131</v>
      </c>
      <c r="AL29" s="4">
        <f t="shared" si="2"/>
        <v>44997</v>
      </c>
      <c r="AM29" s="4">
        <f t="shared" si="2"/>
        <v>89513</v>
      </c>
      <c r="AN29" s="4">
        <f t="shared" si="2"/>
        <v>407681</v>
      </c>
      <c r="AO29" s="4">
        <f t="shared" si="2"/>
        <v>142240</v>
      </c>
      <c r="AP29" s="4">
        <f t="shared" si="2"/>
        <v>188697</v>
      </c>
      <c r="AQ29" s="4">
        <f t="shared" si="2"/>
        <v>114207</v>
      </c>
      <c r="AR29" s="4">
        <f t="shared" si="2"/>
        <v>54048</v>
      </c>
      <c r="AS29" s="4">
        <f t="shared" si="2"/>
        <v>49149</v>
      </c>
      <c r="AT29" s="4">
        <f t="shared" si="2"/>
        <v>92976</v>
      </c>
      <c r="AU29" s="4">
        <f t="shared" si="2"/>
        <v>3052642</v>
      </c>
      <c r="AV29" s="4">
        <f t="shared" si="2"/>
        <v>39508</v>
      </c>
      <c r="AW29" s="4">
        <f t="shared" si="2"/>
        <v>49195</v>
      </c>
      <c r="AX29" s="4">
        <f t="shared" si="2"/>
        <v>30335</v>
      </c>
      <c r="AY29" s="4">
        <f t="shared" si="2"/>
        <v>41418</v>
      </c>
      <c r="AZ29" s="4">
        <f t="shared" si="2"/>
        <v>4955</v>
      </c>
      <c r="BA29" s="4">
        <f t="shared" si="2"/>
        <v>56557</v>
      </c>
      <c r="BB29" s="4">
        <f t="shared" si="2"/>
        <v>3414</v>
      </c>
      <c r="BC29" s="4">
        <f t="shared" si="2"/>
        <v>1241</v>
      </c>
      <c r="BD29" s="4">
        <f t="shared" si="2"/>
        <v>174</v>
      </c>
      <c r="BE29" s="4">
        <f t="shared" si="2"/>
        <v>528</v>
      </c>
      <c r="BF29" s="4">
        <f t="shared" si="2"/>
        <v>18409</v>
      </c>
      <c r="BG29" s="4">
        <f t="shared" si="2"/>
        <v>2676</v>
      </c>
      <c r="BH29" s="4">
        <f t="shared" si="2"/>
        <v>390092</v>
      </c>
      <c r="BI29" s="4">
        <f t="shared" si="2"/>
        <v>18</v>
      </c>
      <c r="BJ29" s="4">
        <f t="shared" si="2"/>
        <v>12558</v>
      </c>
      <c r="BK29" s="4">
        <f t="shared" si="2"/>
        <v>8348</v>
      </c>
      <c r="BL29" s="4">
        <f t="shared" si="2"/>
        <v>21754</v>
      </c>
      <c r="BM29" s="4">
        <f t="shared" si="2"/>
        <v>13612</v>
      </c>
      <c r="BN29" s="4">
        <f>SUM(BN3:BN28)</f>
        <v>16161</v>
      </c>
      <c r="BO29" s="4">
        <f>SUM(BO3:BO28)</f>
        <v>5376</v>
      </c>
      <c r="BP29" s="4">
        <f>SUM(BP3:BP28)</f>
        <v>13690</v>
      </c>
      <c r="BQ29" s="4">
        <f>SUM(BQ3:BQ28)</f>
        <v>9943</v>
      </c>
      <c r="BR29" s="4">
        <f>SUM(BR3:BR28)</f>
        <v>6790</v>
      </c>
      <c r="BS29" s="4">
        <f>SUM(BS3:BS28)</f>
        <v>448784</v>
      </c>
      <c r="BT29" s="4">
        <f>SUM(BT3:BT28)</f>
        <v>2140</v>
      </c>
      <c r="BU29" s="4">
        <f t="shared" si="0"/>
        <v>11212465</v>
      </c>
    </row>
  </sheetData>
  <sheetProtection/>
  <dataValidations count="71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sqref="D2">
      <formula1>0</formula1>
    </dataValidation>
    <dataValidation type="textLength" operator="greaterThan" allowBlank="1" showInputMessage="1" showErrorMessage="1" prompt="Anthropology" sqref="E2">
      <formula1>0</formula1>
    </dataValidation>
    <dataValidation type="textLength" operator="greaterThan" allowBlank="1" showInputMessage="1" showErrorMessage="1" prompt="Bioscience &amp; Natural Resources" sqref="F2">
      <formula1>0</formula1>
    </dataValidation>
    <dataValidation type="textLength" operator="greaterThan" allowBlank="1" showInputMessage="1" showErrorMessage="1" prompt="Business &amp; Economics" sqref="G2">
      <formula1>0</formula1>
    </dataValidation>
    <dataValidation type="textLength" operator="greaterThan" allowBlank="1" showInputMessage="1" showErrorMessage="1" prompt="Environmental Design Archives" sqref="H2">
      <formula1>0</formula1>
    </dataValidation>
    <dataValidation type="textLength" operator="greaterThan" allowBlank="1" showInputMessage="1" showErrorMessage="1" prompt="Chemistry" sqref="I2">
      <formula1>0</formula1>
    </dataValidation>
    <dataValidation type="textLength" operator="greaterThan" allowBlank="1" showInputMessage="1" showErrorMessage="1" prompt="Data Lab" sqref="J2">
      <formula1>0</formula1>
    </dataValidation>
    <dataValidation type="textLength" operator="greaterThan" allowBlank="1" showInputMessage="1" showErrorMessage="1" prompt="Newspapers &amp; Microforms" sqref="K2">
      <formula1>0</formula1>
    </dataValidation>
    <dataValidation type="textLength" operator="greaterThan" allowBlank="1" showInputMessage="1" showErrorMessage="1" prompt="Doe Reference" sqref="L2">
      <formula1>0</formula1>
    </dataValidation>
    <dataValidation type="textLength" operator="greaterThan" allowBlank="1" showInputMessage="1" showErrorMessage="1" prompt="East Asian" sqref="M2">
      <formula1>0</formula1>
    </dataValidation>
    <dataValidation type="textLength" operator="greaterThan" allowBlank="1" showInputMessage="1" showErrorMessage="1" prompt="Engineering (CLOSED)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raduate Services" sqref="Q2">
      <formula1>0</formula1>
    </dataValidation>
    <dataValidation type="textLength" operator="greaterThan" allowBlank="1" showInputMessage="1" showErrorMessage="1" prompt="Institute of Governmental Studies" sqref="R2">
      <formula1>0</formula1>
    </dataValidation>
    <dataValidation type="textLength" operator="greaterThan" allowBlank="1" showInputMessage="1" showErrorMessage="1" prompt="Institute for Research on Labor and Employment" sqref="S2">
      <formula1>0</formula1>
    </dataValidation>
    <dataValidation type="textLength" operator="greaterThan" allowBlank="1" showInputMessage="1" showErrorMessage="1" prompt="Institute of Transportation Studies" sqref="T2">
      <formula1>0</formula1>
    </dataValidation>
    <dataValidation type="textLength" operator="greaterThan" allowBlank="1" showInputMessage="1" showErrorMessage="1" sqref="U2">
      <formula1>0</formula1>
    </dataValidation>
    <dataValidation type="textLength" operator="greaterThan" allowBlank="1" showInputMessage="1" showErrorMessage="1" sqref="V2">
      <formula1>0</formula1>
    </dataValidation>
    <dataValidation type="textLength" operator="greaterThan" allowBlank="1" showInputMessage="1" showErrorMessage="1" prompt="Main (Gardner) Stacks" sqref="W2">
      <formula1>0</formula1>
    </dataValidation>
    <dataValidation type="textLength" operator="greaterThan" allowBlank="1" showInputMessage="1" showErrorMessage="1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athematics/Statistics" sqref="AC2">
      <formula1>0</formula1>
    </dataValidation>
    <dataValidation type="textLength" operator="greaterThan" allowBlank="1" showInputMessage="1" showErrorMessage="1" prompt="Music" sqref="AD2">
      <formula1>0</formula1>
    </dataValidation>
    <dataValidation type="textLength" operator="greaterThan" allowBlank="1" showInputMessage="1" showErrorMessage="1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ngineering (NRLF)" sqref="AO2">
      <formula1>0</formula1>
    </dataValidation>
    <dataValidation type="textLength" operator="greaterThan" allowBlank="1" showInputMessage="1" showErrorMessage="1" prompt="Earth Science/Map Collection (NRLF)" sqref="AP2">
      <formula1>0</formula1>
    </dataValidation>
    <dataValidation type="textLength" operator="greaterThan" allowBlank="1" showInputMessage="1" showErrorMessage="1" prompt="Environmental Design (NRLF)" sqref="AQ2">
      <formula1>0</formula1>
    </dataValidation>
    <dataValidation type="textLength" operator="greaterThan" allowBlank="1" showInputMessage="1" showErrorMessage="1" prompt="Institute of Governmental Studies (NRLF)" sqref="AR2">
      <formula1>0</formula1>
    </dataValidation>
    <dataValidation type="textLength" operator="greaterThan" allowBlank="1" showInputMessage="1" showErrorMessage="1" prompt="Institute of Transportation Studies (NRLF)" sqref="AS2">
      <formula1>0</formula1>
    </dataValidation>
    <dataValidation type="textLength" operator="greaterThan" allowBlank="1" showInputMessage="1" showErrorMessage="1" prompt="Law (NRLF)" sqref="AT2">
      <formula1>0</formula1>
    </dataValidation>
    <dataValidation type="textLength" operator="greaterThan" allowBlank="1" showInputMessage="1" showErrorMessage="1" prompt="Main (Gardner) Stacks (NRLF)" sqref="AU2">
      <formula1>0</formula1>
    </dataValidation>
    <dataValidation type="textLength" operator="greaterThan" allowBlank="1" showInputMessage="1" showErrorMessage="1" prompt="Media Resources Center (NRLF)" sqref="AV2">
      <formula1>0</formula1>
    </dataValidation>
    <dataValidation type="textLength" operator="greaterThan" allowBlank="1" showInputMessage="1" showErrorMessage="1" prompt="Master Negatives (NRLF)" sqref="AW2">
      <formula1>0</formula1>
    </dataValidation>
    <dataValidation type="textLength" operator="greaterThan" allowBlank="1" showInputMessage="1" showErrorMessage="1" prompt="Mathematics/Statistics (NRLF)" sqref="AX2">
      <formula1>0</formula1>
    </dataValidation>
    <dataValidation type="textLength" operator="greaterThan" allowBlank="1" showInputMessage="1" showErrorMessage="1" prompt="Music (NRLF)" sqref="AY2">
      <formula1>0</formula1>
    </dataValidation>
    <dataValidation type="textLength" operator="greaterThan" allowBlank="1" showInputMessage="1" showErrorMessage="1" prompt="Optometry/Health Sciences (NRLF)" sqref="AZ2">
      <formula1>0</formula1>
    </dataValidation>
    <dataValidation type="textLength" operator="greaterThan" allowBlank="1" showInputMessage="1" showErrorMessage="1" prompt="Physics-Astronomy (NRLF)" sqref="BA2">
      <formula1>0</formula1>
    </dataValidation>
    <dataValidation type="textLength" operator="greaterThan" allowBlank="1" showInputMessage="1" showErrorMessage="1" prompt="Asian American Studies (NRLF)" sqref="BB2">
      <formula1>0</formula1>
    </dataValidation>
    <dataValidation type="textLength" operator="greaterThan" allowBlank="1" showInputMessage="1" showErrorMessage="1" prompt="Chicano Studies (NRLF)" sqref="BC2">
      <formula1>0</formula1>
    </dataValidation>
    <dataValidation type="textLength" operator="greaterThan" allowBlank="1" showInputMessage="1" showErrorMessage="1" prompt="Comparative Ethnic Studies (NRLF)" sqref="BD2">
      <formula1>0</formula1>
    </dataValidation>
    <dataValidation type="textLength" operator="greaterThan" allowBlank="1" showInputMessage="1" showErrorMessage="1" prompt="Native American Studies (NRLF)" sqref="BE2">
      <formula1>0</formula1>
    </dataValidation>
    <dataValidation type="textLength" operator="greaterThan" allowBlank="1" showInputMessage="1" showErrorMessage="1" prompt="NRLF (UCB)" sqref="BF2">
      <formula1>0</formula1>
    </dataValidation>
    <dataValidation type="textLength" operator="greaterThan" allowBlank="1" showInputMessage="1" showErrorMessage="1" prompt="South/Southeast Asia (NRLF)" sqref="BG2">
      <formula1>0</formula1>
    </dataValidation>
    <dataValidation type="textLength" operator="greaterThan" allowBlank="1" showInputMessage="1" showErrorMessage="1" prompt="Bancroft (NRLF)" sqref="BH2">
      <formula1>0</formula1>
    </dataValidation>
    <dataValidation type="textLength" operator="greaterThan" allowBlank="1" showInputMessage="1" showErrorMessage="1" prompt="Preservation (NRLF)" sqref="BI2">
      <formula1>0</formula1>
    </dataValidation>
    <dataValidation type="textLength" operator="greaterThan" allowBlank="1" showInputMessage="1" showErrorMessage="1" prompt="Optometry/Health Sciences" sqref="BJ2">
      <formula1>0</formula1>
    </dataValidation>
    <dataValidation type="textLength" operator="greaterThan" allowBlank="1" showInputMessage="1" showErrorMessage="1" sqref="BK2">
      <formula1>0</formula1>
    </dataValidation>
    <dataValidation type="textLength" operator="greaterThan" allowBlank="1" showInputMessage="1" showErrorMessage="1" prompt="Physics-Astronomy" sqref="BL2">
      <formula1>0</formula1>
    </dataValidation>
    <dataValidation type="textLength" operator="greaterThan" allowBlank="1" showInputMessage="1" showErrorMessage="1" prompt="Asian American Studies" sqref="BM2">
      <formula1>0</formula1>
    </dataValidation>
    <dataValidation type="textLength" operator="greaterThan" allowBlank="1" showInputMessage="1" showErrorMessage="1" prompt="Chicano Studies" sqref="BN2">
      <formula1>0</formula1>
    </dataValidation>
    <dataValidation type="textLength" operator="greaterThan" allowBlank="1" showInputMessage="1" showErrorMessage="1" prompt="Comparative Ethnic Studies" sqref="BO2">
      <formula1>0</formula1>
    </dataValidation>
    <dataValidation type="textLength" operator="greaterThan" allowBlank="1" showInputMessage="1" showErrorMessage="1" prompt="Native American Studies" sqref="BP2">
      <formula1>0</formula1>
    </dataValidation>
    <dataValidation type="textLength" operator="greaterThan" allowBlank="1" showInputMessage="1" showErrorMessage="1" prompt="Social Research" sqref="BQ2">
      <formula1>0</formula1>
    </dataValidation>
    <dataValidation type="textLength" operator="greaterThan" allowBlank="1" showInputMessage="1" showErrorMessage="1" prompt="South/Southeast Asia" sqref="BR2">
      <formula1>0</formula1>
    </dataValidation>
    <dataValidation type="textLength" operator="greaterThan" allowBlank="1" showInputMessage="1" showErrorMessage="1" prompt="Bancroft" sqref="BS2">
      <formula1>0</formula1>
    </dataValidation>
    <dataValidation type="textLength" operator="greaterThan" allowBlank="1" showInputMessage="1" showErrorMessage="1" sqref="BT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B. REZ</cp:lastModifiedBy>
  <dcterms:modified xsi:type="dcterms:W3CDTF">2020-08-05T20:25:39Z</dcterms:modified>
  <cp:category/>
  <cp:version/>
  <cp:contentType/>
  <cp:contentStatus/>
</cp:coreProperties>
</file>