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<sst xmlns="http://schemas.openxmlformats.org/spreadsheetml/2006/main" count="1935" uniqueCount="98">
  <si>
    <t>FY_15_16_Items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</si>
  <si>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</si>
  <si>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</si>
  <si>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</si>
  <si>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</si>
  <si>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</si>
  <si>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</si>
  <si>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</si>
  <si>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</si>
  <si>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</si>
  <si>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</si>
  <si>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</si>
  <si>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</si>
  <si>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</si>
  <si>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</si>
  <si>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</si>
  <si>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</si>
  <si>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</si>
  <si>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</si>
  <si>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</si>
  <si>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</si>
  <si>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</si>
  <si>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</si>
  <si>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</si>
  <si>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</si>
  <si>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</si>
  <si>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</si>
  <si>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</si>
  <si>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</si>
  <si>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</si>
  <si>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</si>
  <si>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</si>
  <si>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nbah</t>
  </si>
  <si>
    <t>nban</t>
  </si>
  <si>
    <t>nbbi</t>
  </si>
  <si>
    <t>nbbu</t>
  </si>
  <si>
    <t>nbch</t>
  </si>
  <si>
    <t>nbdn</t>
  </si>
  <si>
    <t>nbea</t>
  </si>
  <si>
    <t>nbed</t>
  </si>
  <si>
    <t>nben</t>
  </si>
  <si>
    <t>nbes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</si>
  <si>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</si>
  <si>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</si>
  <si>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</si>
  <si>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</si>
  <si>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</si>
  <si>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</si>
  <si>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</si>
  <si>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</si>
  <si>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</si>
  <si>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</si>
  <si>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</si>
  <si>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</si>
  <si>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</si>
  <si>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</si>
  <si>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</si>
  <si>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</si>
  <si>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</si>
  <si>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</si>
  <si>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</si>
  <si>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</si>
  <si>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</si>
  <si>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</si>
  <si>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</si>
  <si>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</si>
  <si>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</si>
  <si>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</si>
  <si>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</si>
  <si>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</si>
  <si>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</si>
  <si>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1. Volumes</t>
  </si>
  <si>
    <t>2a. Serials received currently - purchased &amp;
2b. Serials received currently - not purchased</t>
  </si>
  <si>
    <t>3b. UC archival manuscripts</t>
  </si>
  <si>
    <t>3d. Personal Manuscript</t>
  </si>
  <si>
    <t>3c. Other archival materials</t>
  </si>
  <si>
    <t>3a. Print thesis/dissertation</t>
  </si>
  <si>
    <t>4. Maps</t>
  </si>
  <si>
    <t>5b. Microcards</t>
  </si>
  <si>
    <t>5d. Microprints</t>
  </si>
  <si>
    <t>5a. Microfilm reels</t>
  </si>
  <si>
    <t>5c. Microfiche</t>
  </si>
  <si>
    <t>6. Pamphlets</t>
  </si>
  <si>
    <t>8d. Compact discs, digital audio</t>
  </si>
  <si>
    <t>8c. Audioreels</t>
  </si>
  <si>
    <t>8a. Audiodiscs</t>
  </si>
  <si>
    <t>8b. Audiocassettes</t>
  </si>
  <si>
    <t>9c. Multi-media kits</t>
  </si>
  <si>
    <t>9a. Videotapes</t>
  </si>
  <si>
    <t>9d. Motion pictures</t>
  </si>
  <si>
    <t>9b. Videodiscs</t>
  </si>
  <si>
    <t>10c. 35mm slides</t>
  </si>
  <si>
    <t>10a. Filmstrips</t>
  </si>
  <si>
    <t>10b. Pictorial items</t>
  </si>
  <si>
    <t>11c. Serial CD-ROM discs</t>
  </si>
  <si>
    <t>11b. Monographic CD-ROM discs</t>
  </si>
  <si>
    <t>11a. Computer tapes</t>
  </si>
  <si>
    <t>Totals</t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</si>
</sst>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164" fontId="0" fillId="0" borderId="0" xfId="0" applyNumberFormat="1" applyAlignment="1">
      <alignment vertical="top"/>
    </xf>
    <xf numFmtId="16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29"/>
  <sheetViews>
    <sheetView tabSelected="1" workbookViewId="0" topLeftCell="A1">
      <pane xSplit="1" ySplit="2" topLeftCell="B3" activePane="bottomRight" state="frozen"/>
      <selection pane="bottomRight" activeCell="A1" sqref="A1"/>
    </sheetView>
  </sheetViews>
  <sheetFormatPr defaultColWidth="9.140625" defaultRowHeight="12.75"/>
  <cols>
    <col min="1" max="1" width="50.7109375" style="0" customWidth="1"/>
    <col min="2" max="70" width="9.7109375" style="0" customWidth="1"/>
    <col min="71" max="71" width="11.7109375" style="0" customWidth="1"/>
  </cols>
  <sheetData>
    <row r="1" ht="25.5" customHeight="1">
      <c r="A1" s="3" t="s">
        <v>0</v>
      </c>
    </row>
    <row r="2" spans="1:7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7" t="s">
        <v>97</v>
      </c>
    </row>
    <row r="3" spans="1:71" ht="12.75">
      <c r="A3" t="s">
        <v>71</v>
      </c>
      <c r="B3" s="4">
        <v>0</v>
      </c>
      <c r="C3" s="4">
        <v>788</v>
      </c>
      <c r="D3" s="4">
        <v>165</v>
      </c>
      <c r="E3" s="4">
        <v>595</v>
      </c>
      <c r="F3" s="4">
        <v>1024</v>
      </c>
      <c r="G3" s="4">
        <v>5</v>
      </c>
      <c r="H3" s="4">
        <v>0</v>
      </c>
      <c r="I3" s="4">
        <v>185</v>
      </c>
      <c r="J3" s="4">
        <v>2</v>
      </c>
      <c r="K3" s="4">
        <v>70</v>
      </c>
      <c r="L3" s="4">
        <v>176</v>
      </c>
      <c r="M3" s="4">
        <v>14666</v>
      </c>
      <c r="N3" s="4">
        <v>11</v>
      </c>
      <c r="O3" s="4">
        <v>652</v>
      </c>
      <c r="P3" s="4">
        <v>545</v>
      </c>
      <c r="Q3" s="4">
        <v>2714</v>
      </c>
      <c r="R3" s="4">
        <v>83</v>
      </c>
      <c r="S3" s="4">
        <v>393</v>
      </c>
      <c r="T3" s="4">
        <v>2</v>
      </c>
      <c r="U3" s="4">
        <v>433</v>
      </c>
      <c r="V3" s="4">
        <v>32</v>
      </c>
      <c r="W3" s="4">
        <v>22</v>
      </c>
      <c r="X3" s="4">
        <v>46789</v>
      </c>
      <c r="Y3" s="4">
        <v>2</v>
      </c>
      <c r="Z3" s="4">
        <v>1</v>
      </c>
      <c r="AA3" s="4">
        <v>9</v>
      </c>
      <c r="AB3" s="4">
        <v>0</v>
      </c>
      <c r="AC3" s="4">
        <v>1198</v>
      </c>
      <c r="AD3" s="4">
        <v>494</v>
      </c>
      <c r="AE3" s="4">
        <v>2551</v>
      </c>
      <c r="AF3" s="4">
        <v>5</v>
      </c>
      <c r="AG3" s="4">
        <v>81</v>
      </c>
      <c r="AH3" s="4">
        <v>51</v>
      </c>
      <c r="AI3" s="4">
        <v>0</v>
      </c>
      <c r="AJ3" s="4">
        <v>0</v>
      </c>
      <c r="AK3" s="4">
        <v>0</v>
      </c>
      <c r="AL3" s="4">
        <v>611</v>
      </c>
      <c r="AM3" s="4">
        <v>5</v>
      </c>
      <c r="AN3" s="4">
        <v>1</v>
      </c>
      <c r="AO3" s="4">
        <v>3</v>
      </c>
      <c r="AP3" s="4">
        <v>70</v>
      </c>
      <c r="AQ3" s="4">
        <v>0</v>
      </c>
      <c r="AR3" s="4">
        <v>5</v>
      </c>
      <c r="AS3" s="4">
        <v>4484</v>
      </c>
      <c r="AT3" s="4">
        <v>0</v>
      </c>
      <c r="AU3" s="4">
        <v>0</v>
      </c>
      <c r="AV3" s="4">
        <v>1</v>
      </c>
      <c r="AW3" s="4">
        <v>1</v>
      </c>
      <c r="AX3" s="4">
        <v>4</v>
      </c>
      <c r="AY3" s="4">
        <v>0</v>
      </c>
      <c r="AZ3" s="4">
        <v>1</v>
      </c>
      <c r="BA3" s="4">
        <v>0</v>
      </c>
      <c r="BB3" s="4">
        <v>1</v>
      </c>
      <c r="BC3" s="4">
        <v>0</v>
      </c>
      <c r="BD3" s="4">
        <v>0</v>
      </c>
      <c r="BE3" s="4">
        <v>1</v>
      </c>
      <c r="BF3" s="4">
        <v>2</v>
      </c>
      <c r="BG3" s="4">
        <v>1395</v>
      </c>
      <c r="BH3" s="4">
        <v>128</v>
      </c>
      <c r="BI3" s="4">
        <v>8</v>
      </c>
      <c r="BJ3" s="4">
        <v>354</v>
      </c>
      <c r="BK3" s="4">
        <v>256</v>
      </c>
      <c r="BL3" s="4">
        <v>299</v>
      </c>
      <c r="BM3" s="4">
        <v>342</v>
      </c>
      <c r="BN3" s="4">
        <v>167</v>
      </c>
      <c r="BO3" s="4">
        <v>371</v>
      </c>
      <c r="BP3" s="4">
        <v>469</v>
      </c>
      <c r="BQ3" s="4">
        <v>114</v>
      </c>
      <c r="BR3" s="4">
        <v>6969</v>
      </c>
      <c r="BS3" s="8">
        <f>SUM(B3:BR3)</f>
        <v>0</v>
      </c>
    </row>
    <row r="4" spans="1:71" ht="12.75">
      <c r="A4" s="9" t="s">
        <v>72</v>
      </c>
      <c r="B4" s="4">
        <v>0</v>
      </c>
      <c r="C4" s="4">
        <v>99</v>
      </c>
      <c r="D4" s="4">
        <v>12</v>
      </c>
      <c r="E4" s="4">
        <v>221</v>
      </c>
      <c r="F4" s="4">
        <v>3886</v>
      </c>
      <c r="G4" s="4">
        <v>75</v>
      </c>
      <c r="H4" s="4">
        <v>0</v>
      </c>
      <c r="I4" s="4">
        <v>191</v>
      </c>
      <c r="J4" s="4">
        <v>0</v>
      </c>
      <c r="K4" s="4">
        <v>12</v>
      </c>
      <c r="L4" s="4">
        <v>387</v>
      </c>
      <c r="M4" s="4">
        <v>2861</v>
      </c>
      <c r="N4" s="4">
        <v>140</v>
      </c>
      <c r="O4" s="4">
        <v>421</v>
      </c>
      <c r="P4" s="4">
        <v>282</v>
      </c>
      <c r="Q4" s="4">
        <v>460</v>
      </c>
      <c r="R4" s="4">
        <v>6</v>
      </c>
      <c r="S4" s="4">
        <v>39</v>
      </c>
      <c r="T4" s="4">
        <v>0</v>
      </c>
      <c r="U4" s="4">
        <v>341</v>
      </c>
      <c r="V4" s="4">
        <v>5</v>
      </c>
      <c r="W4" s="4">
        <v>0</v>
      </c>
      <c r="X4" s="4">
        <v>21309</v>
      </c>
      <c r="Y4" s="4">
        <v>0</v>
      </c>
      <c r="Z4" s="4">
        <v>0</v>
      </c>
      <c r="AA4" s="4">
        <v>0</v>
      </c>
      <c r="AB4" s="4">
        <v>0</v>
      </c>
      <c r="AC4" s="4">
        <v>5</v>
      </c>
      <c r="AD4" s="4">
        <v>365</v>
      </c>
      <c r="AE4" s="4">
        <v>102</v>
      </c>
      <c r="AF4" s="4">
        <v>0</v>
      </c>
      <c r="AG4" s="4">
        <v>45</v>
      </c>
      <c r="AH4" s="4">
        <v>33</v>
      </c>
      <c r="AI4" s="4">
        <v>1</v>
      </c>
      <c r="AJ4" s="4">
        <v>2</v>
      </c>
      <c r="AK4" s="4">
        <v>0</v>
      </c>
      <c r="AL4" s="4">
        <v>70</v>
      </c>
      <c r="AM4" s="4">
        <v>226</v>
      </c>
      <c r="AN4" s="4">
        <v>11</v>
      </c>
      <c r="AO4" s="4">
        <v>18</v>
      </c>
      <c r="AP4" s="4">
        <v>257</v>
      </c>
      <c r="AQ4" s="4">
        <v>0</v>
      </c>
      <c r="AR4" s="4">
        <v>2045</v>
      </c>
      <c r="AS4" s="4">
        <v>372</v>
      </c>
      <c r="AT4" s="4">
        <v>0</v>
      </c>
      <c r="AU4" s="4">
        <v>0</v>
      </c>
      <c r="AV4" s="4">
        <v>8</v>
      </c>
      <c r="AW4" s="4">
        <v>0</v>
      </c>
      <c r="AX4" s="4">
        <v>1</v>
      </c>
      <c r="AY4" s="4">
        <v>9</v>
      </c>
      <c r="AZ4" s="4">
        <v>0</v>
      </c>
      <c r="BA4" s="4">
        <v>54</v>
      </c>
      <c r="BB4" s="4">
        <v>10</v>
      </c>
      <c r="BC4" s="4">
        <v>0</v>
      </c>
      <c r="BD4" s="4">
        <v>14</v>
      </c>
      <c r="BE4" s="4">
        <v>0</v>
      </c>
      <c r="BF4" s="4">
        <v>0</v>
      </c>
      <c r="BG4" s="4">
        <v>112</v>
      </c>
      <c r="BH4" s="4">
        <v>44</v>
      </c>
      <c r="BI4" s="4">
        <v>7</v>
      </c>
      <c r="BJ4" s="4">
        <v>113</v>
      </c>
      <c r="BK4" s="4">
        <v>289</v>
      </c>
      <c r="BL4" s="4">
        <v>1</v>
      </c>
      <c r="BM4" s="4">
        <v>0</v>
      </c>
      <c r="BN4" s="4">
        <v>0</v>
      </c>
      <c r="BO4" s="4">
        <v>0</v>
      </c>
      <c r="BP4" s="4">
        <v>8</v>
      </c>
      <c r="BQ4" s="4">
        <v>100</v>
      </c>
      <c r="BR4" s="4">
        <v>632</v>
      </c>
      <c r="BS4" s="8">
        <f>SUM(B4:BR4)</f>
        <v>0</v>
      </c>
    </row>
    <row r="5" spans="1:71" ht="12.75">
      <c r="A5" t="s">
        <v>73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41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0</v>
      </c>
      <c r="BQ5" s="4">
        <v>0</v>
      </c>
      <c r="BR5" s="4">
        <v>319</v>
      </c>
      <c r="BS5" s="8">
        <f>SUM(B5:BR5)</f>
        <v>0</v>
      </c>
    </row>
    <row r="6" spans="1:71" ht="12.75">
      <c r="A6" t="s">
        <v>74</v>
      </c>
      <c r="B6" s="4">
        <v>2</v>
      </c>
      <c r="C6" s="4">
        <v>0</v>
      </c>
      <c r="D6" s="4">
        <v>0</v>
      </c>
      <c r="E6" s="4">
        <v>9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7</v>
      </c>
      <c r="R6" s="4">
        <v>0</v>
      </c>
      <c r="S6" s="4">
        <v>3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446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1095</v>
      </c>
      <c r="BS6" s="8">
        <f>SUM(B6:BR6)</f>
        <v>0</v>
      </c>
    </row>
    <row r="7" spans="1:71" ht="12.75">
      <c r="A7" t="s">
        <v>75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1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4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12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16</v>
      </c>
      <c r="BD7" s="4">
        <v>0</v>
      </c>
      <c r="BE7" s="4">
        <v>0</v>
      </c>
      <c r="BF7" s="4">
        <v>0</v>
      </c>
      <c r="BG7" s="4">
        <v>217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247</v>
      </c>
      <c r="BS7" s="8">
        <f>SUM(B7:BR7)</f>
        <v>0</v>
      </c>
    </row>
    <row r="8" spans="1:71" ht="12.75">
      <c r="A8" t="s">
        <v>76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4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4</v>
      </c>
      <c r="BS8" s="8">
        <f>SUM(B8:BR8)</f>
        <v>0</v>
      </c>
    </row>
    <row r="9" spans="1:71" ht="12.75">
      <c r="A9" t="s">
        <v>77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1643</v>
      </c>
      <c r="Q9" s="4">
        <v>7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8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88</v>
      </c>
      <c r="AP9" s="4">
        <v>0</v>
      </c>
      <c r="AQ9" s="4">
        <v>0</v>
      </c>
      <c r="AR9" s="4">
        <v>0</v>
      </c>
      <c r="AS9" s="4">
        <v>12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1</v>
      </c>
      <c r="BR9" s="4">
        <v>136</v>
      </c>
      <c r="BS9" s="8">
        <f>SUM(B9:BR9)</f>
        <v>0</v>
      </c>
    </row>
    <row r="10" spans="1:71" ht="12.75">
      <c r="A10" t="s">
        <v>78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8">
        <f>SUM(B10:BR10)</f>
        <v>0</v>
      </c>
    </row>
    <row r="11" spans="1:71" ht="12.75">
      <c r="A11" t="s">
        <v>79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8">
        <f>SUM(B11:BR11)</f>
        <v>0</v>
      </c>
    </row>
    <row r="12" spans="1:71" ht="12.75">
      <c r="A12" t="s">
        <v>80</v>
      </c>
      <c r="B12" s="4">
        <v>560</v>
      </c>
      <c r="C12" s="4">
        <v>0</v>
      </c>
      <c r="D12" s="4">
        <v>0</v>
      </c>
      <c r="E12" s="4">
        <v>1</v>
      </c>
      <c r="F12" s="4">
        <v>3</v>
      </c>
      <c r="G12" s="4">
        <v>10</v>
      </c>
      <c r="H12" s="4">
        <v>0</v>
      </c>
      <c r="I12" s="4">
        <v>0</v>
      </c>
      <c r="J12" s="4">
        <v>0</v>
      </c>
      <c r="K12" s="4">
        <v>1331</v>
      </c>
      <c r="L12" s="4">
        <v>0</v>
      </c>
      <c r="M12" s="4">
        <v>144</v>
      </c>
      <c r="N12" s="4">
        <v>2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96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5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472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13</v>
      </c>
      <c r="BC12" s="4">
        <v>0</v>
      </c>
      <c r="BD12" s="4">
        <v>0</v>
      </c>
      <c r="BE12" s="4">
        <v>0</v>
      </c>
      <c r="BF12" s="4">
        <v>0</v>
      </c>
      <c r="BG12" s="4">
        <v>8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165</v>
      </c>
      <c r="BS12" s="8">
        <f>SUM(B12:BR12)</f>
        <v>0</v>
      </c>
    </row>
    <row r="13" spans="1:71" ht="12.75">
      <c r="A13" t="s">
        <v>81</v>
      </c>
      <c r="B13" s="4">
        <v>2</v>
      </c>
      <c r="C13" s="4">
        <v>0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7</v>
      </c>
      <c r="L13" s="4">
        <v>0</v>
      </c>
      <c r="M13" s="4">
        <v>0</v>
      </c>
      <c r="N13" s="4">
        <v>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3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371871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8">
        <f>SUM(B13:BR13)</f>
        <v>0</v>
      </c>
    </row>
    <row r="14" spans="1:71" ht="12.75">
      <c r="A14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8">
        <f>SUM(B14:BR14)</f>
        <v>0</v>
      </c>
    </row>
    <row r="15" spans="1:71" ht="12.75">
      <c r="A15" t="s">
        <v>83</v>
      </c>
      <c r="B15" s="4">
        <v>0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34</v>
      </c>
      <c r="N15" s="4">
        <v>0</v>
      </c>
      <c r="O15" s="4">
        <v>0</v>
      </c>
      <c r="P15" s="4">
        <v>1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354</v>
      </c>
      <c r="AD15" s="4">
        <v>2</v>
      </c>
      <c r="AE15" s="4">
        <v>347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20</v>
      </c>
      <c r="BS15" s="8">
        <f>SUM(B15:BR15)</f>
        <v>0</v>
      </c>
    </row>
    <row r="16" spans="1:71" ht="12.75">
      <c r="A16" t="s">
        <v>84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4</v>
      </c>
      <c r="BS16" s="8">
        <f>SUM(B16:BR16)</f>
        <v>0</v>
      </c>
    </row>
    <row r="17" spans="1:71" ht="12.75">
      <c r="A17" t="s">
        <v>85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2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8">
        <f>SUM(B17:BR17)</f>
        <v>0</v>
      </c>
    </row>
    <row r="18" spans="1:71" ht="12.75">
      <c r="A18" t="s">
        <v>86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74</v>
      </c>
      <c r="BS18" s="8">
        <f>SUM(B18:BR18)</f>
        <v>0</v>
      </c>
    </row>
    <row r="19" spans="1:71" ht="12.75">
      <c r="A19" t="s">
        <v>87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4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8">
        <f>SUM(B19:BR19)</f>
        <v>0</v>
      </c>
    </row>
    <row r="20" spans="1:71" ht="12.75">
      <c r="A20" t="s">
        <v>88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3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2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8">
        <f>SUM(B20:BR20)</f>
        <v>0</v>
      </c>
    </row>
    <row r="21" spans="1:71" ht="12.75">
      <c r="A21" t="s">
        <v>89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162</v>
      </c>
      <c r="BS21" s="8">
        <f>SUM(B21:BR21)</f>
        <v>0</v>
      </c>
    </row>
    <row r="22" spans="1:71" ht="12.75">
      <c r="A22" t="s">
        <v>90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565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4</v>
      </c>
      <c r="Y22" s="4">
        <v>0</v>
      </c>
      <c r="Z22" s="4">
        <v>1052</v>
      </c>
      <c r="AA22" s="4">
        <v>0</v>
      </c>
      <c r="AB22" s="4">
        <v>0</v>
      </c>
      <c r="AC22" s="4">
        <v>0</v>
      </c>
      <c r="AD22" s="4">
        <v>0</v>
      </c>
      <c r="AE22" s="4">
        <v>215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1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5</v>
      </c>
      <c r="BK22" s="4">
        <v>0</v>
      </c>
      <c r="BL22" s="4">
        <v>0</v>
      </c>
      <c r="BM22" s="4">
        <v>1</v>
      </c>
      <c r="BN22" s="4">
        <v>8</v>
      </c>
      <c r="BO22" s="4">
        <v>37</v>
      </c>
      <c r="BP22" s="4">
        <v>1</v>
      </c>
      <c r="BQ22" s="4">
        <v>0</v>
      </c>
      <c r="BR22" s="4">
        <v>14</v>
      </c>
      <c r="BS22" s="8">
        <f>SUM(B22:BR22)</f>
        <v>0</v>
      </c>
    </row>
    <row r="23" spans="1:71" ht="12.75">
      <c r="A23" t="s">
        <v>91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8">
        <f>SUM(B23:BR23)</f>
        <v>0</v>
      </c>
    </row>
    <row r="24" spans="1:71" ht="12.75">
      <c r="A24" t="s">
        <v>92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8">
        <f>SUM(B24:BR24)</f>
        <v>0</v>
      </c>
    </row>
    <row r="25" spans="1:71" ht="12.75">
      <c r="A25" t="s">
        <v>93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2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48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873</v>
      </c>
      <c r="BS25" s="8">
        <f>SUM(B25:BR25)</f>
        <v>0</v>
      </c>
    </row>
    <row r="26" spans="1:71" ht="12.75">
      <c r="A26" t="s">
        <v>94</v>
      </c>
      <c r="B26" s="4">
        <v>0</v>
      </c>
      <c r="C26" s="4">
        <v>0</v>
      </c>
      <c r="D26" s="4">
        <v>0</v>
      </c>
      <c r="E26" s="4">
        <v>0</v>
      </c>
      <c r="F26" s="4">
        <v>3</v>
      </c>
      <c r="G26" s="4">
        <v>0</v>
      </c>
      <c r="H26" s="4">
        <v>0</v>
      </c>
      <c r="I26" s="4">
        <v>0</v>
      </c>
      <c r="J26" s="4">
        <v>8</v>
      </c>
      <c r="K26" s="4">
        <v>0</v>
      </c>
      <c r="L26" s="4">
        <v>64</v>
      </c>
      <c r="M26" s="4">
        <v>118</v>
      </c>
      <c r="N26" s="4">
        <v>0</v>
      </c>
      <c r="O26" s="4">
        <v>11</v>
      </c>
      <c r="P26" s="4">
        <v>14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56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9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6</v>
      </c>
      <c r="AP26" s="4">
        <v>0</v>
      </c>
      <c r="AQ26" s="4">
        <v>0</v>
      </c>
      <c r="AR26" s="4">
        <v>0</v>
      </c>
      <c r="AS26" s="4">
        <v>6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1</v>
      </c>
      <c r="BI26" s="4">
        <v>0</v>
      </c>
      <c r="BJ26" s="4">
        <v>1</v>
      </c>
      <c r="BK26" s="4">
        <v>0</v>
      </c>
      <c r="BL26" s="4">
        <v>0</v>
      </c>
      <c r="BM26" s="4">
        <v>0</v>
      </c>
      <c r="BN26" s="4">
        <v>0</v>
      </c>
      <c r="BO26" s="4">
        <v>1</v>
      </c>
      <c r="BP26" s="4">
        <v>0</v>
      </c>
      <c r="BQ26" s="4">
        <v>2</v>
      </c>
      <c r="BR26" s="4">
        <v>0</v>
      </c>
      <c r="BS26" s="8">
        <f>SUM(B26:BR26)</f>
        <v>0</v>
      </c>
    </row>
    <row r="27" spans="1:71" ht="12.75">
      <c r="A27" t="s">
        <v>95</v>
      </c>
      <c r="B27" s="4">
        <v>0</v>
      </c>
      <c r="C27" s="4">
        <v>0</v>
      </c>
      <c r="D27" s="4">
        <v>1</v>
      </c>
      <c r="E27" s="4">
        <v>4</v>
      </c>
      <c r="F27" s="4">
        <v>2</v>
      </c>
      <c r="G27" s="4">
        <v>0</v>
      </c>
      <c r="H27" s="4">
        <v>0</v>
      </c>
      <c r="I27" s="4">
        <v>3</v>
      </c>
      <c r="J27" s="4">
        <v>84</v>
      </c>
      <c r="K27" s="4">
        <v>0</v>
      </c>
      <c r="L27" s="4">
        <v>0</v>
      </c>
      <c r="M27" s="4">
        <v>42</v>
      </c>
      <c r="N27" s="4">
        <v>0</v>
      </c>
      <c r="O27" s="4">
        <v>12</v>
      </c>
      <c r="P27" s="4">
        <v>20</v>
      </c>
      <c r="Q27" s="4">
        <v>0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3</v>
      </c>
      <c r="AE27" s="4">
        <v>7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2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4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3</v>
      </c>
      <c r="BQ27" s="4">
        <v>0</v>
      </c>
      <c r="BR27" s="4">
        <v>23</v>
      </c>
      <c r="BS27" s="8">
        <f>SUM(B27:BR27)</f>
        <v>0</v>
      </c>
    </row>
    <row r="28" spans="1:71" ht="12.75">
      <c r="A28" t="s">
        <v>96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5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4</v>
      </c>
      <c r="AA28" s="4">
        <v>0</v>
      </c>
      <c r="AB28" s="4">
        <v>0</v>
      </c>
      <c r="AC28" s="4">
        <v>0</v>
      </c>
      <c r="AD28" s="4">
        <v>1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1</v>
      </c>
      <c r="BS28" s="8">
        <f>SUM(B28:BR28)</f>
        <v>0</v>
      </c>
    </row>
    <row r="29" spans="1:71" ht="12.75">
      <c r="A29" s="6" t="s">
        <v>97</v>
      </c>
      <c r="B29" s="5">
        <f>SUM(B3:B28)</f>
        <v>0</v>
      </c>
      <c r="C29" s="5">
        <f>SUM(C3:C28)</f>
        <v>0</v>
      </c>
      <c r="D29" s="5">
        <f>SUM(D3:D28)</f>
        <v>0</v>
      </c>
      <c r="E29" s="5">
        <f>SUM(E3:E28)</f>
        <v>0</v>
      </c>
      <c r="F29" s="5">
        <f>SUM(F3:F28)</f>
        <v>0</v>
      </c>
      <c r="G29" s="5">
        <f>SUM(G3:G28)</f>
        <v>0</v>
      </c>
      <c r="H29" s="5">
        <f>SUM(H3:H28)</f>
        <v>0</v>
      </c>
      <c r="I29" s="5">
        <f>SUM(I3:I28)</f>
        <v>0</v>
      </c>
      <c r="J29" s="5">
        <f>SUM(J3:J28)</f>
        <v>0</v>
      </c>
      <c r="K29" s="5">
        <f>SUM(K3:K28)</f>
        <v>0</v>
      </c>
      <c r="L29" s="5">
        <f>SUM(L3:L28)</f>
        <v>0</v>
      </c>
      <c r="M29" s="5">
        <f>SUM(M3:M28)</f>
        <v>0</v>
      </c>
      <c r="N29" s="5">
        <f>SUM(N3:N28)</f>
        <v>0</v>
      </c>
      <c r="O29" s="5">
        <f>SUM(O3:O28)</f>
        <v>0</v>
      </c>
      <c r="P29" s="5">
        <f>SUM(P3:P28)</f>
        <v>0</v>
      </c>
      <c r="Q29" s="5">
        <f>SUM(Q3:Q28)</f>
        <v>0</v>
      </c>
      <c r="R29" s="5">
        <f>SUM(R3:R28)</f>
        <v>0</v>
      </c>
      <c r="S29" s="5">
        <f>SUM(S3:S28)</f>
        <v>0</v>
      </c>
      <c r="T29" s="5">
        <f>SUM(T3:T28)</f>
        <v>0</v>
      </c>
      <c r="U29" s="5">
        <f>SUM(U3:U28)</f>
        <v>0</v>
      </c>
      <c r="V29" s="5">
        <f>SUM(V3:V28)</f>
        <v>0</v>
      </c>
      <c r="W29" s="5">
        <f>SUM(W3:W28)</f>
        <v>0</v>
      </c>
      <c r="X29" s="5">
        <f>SUM(X3:X28)</f>
        <v>0</v>
      </c>
      <c r="Y29" s="5">
        <f>SUM(Y3:Y28)</f>
        <v>0</v>
      </c>
      <c r="Z29" s="5">
        <f>SUM(Z3:Z28)</f>
        <v>0</v>
      </c>
      <c r="AA29" s="5">
        <f>SUM(AA3:AA28)</f>
        <v>0</v>
      </c>
      <c r="AB29" s="5">
        <f>SUM(AB3:AB28)</f>
        <v>0</v>
      </c>
      <c r="AC29" s="5">
        <f>SUM(AC3:AC28)</f>
        <v>0</v>
      </c>
      <c r="AD29" s="5">
        <f>SUM(AD3:AD28)</f>
        <v>0</v>
      </c>
      <c r="AE29" s="5">
        <f>SUM(AE3:AE28)</f>
        <v>0</v>
      </c>
      <c r="AF29" s="5">
        <f>SUM(AF3:AF28)</f>
        <v>0</v>
      </c>
      <c r="AG29" s="5">
        <f>SUM(AG3:AG28)</f>
        <v>0</v>
      </c>
      <c r="AH29" s="5">
        <f>SUM(AH3:AH28)</f>
        <v>0</v>
      </c>
      <c r="AI29" s="5">
        <f>SUM(AI3:AI28)</f>
        <v>0</v>
      </c>
      <c r="AJ29" s="5">
        <f>SUM(AJ3:AJ28)</f>
        <v>0</v>
      </c>
      <c r="AK29" s="5">
        <f>SUM(AK3:AK28)</f>
        <v>0</v>
      </c>
      <c r="AL29" s="5">
        <f>SUM(AL3:AL28)</f>
        <v>0</v>
      </c>
      <c r="AM29" s="5">
        <f>SUM(AM3:AM28)</f>
        <v>0</v>
      </c>
      <c r="AN29" s="5">
        <f>SUM(AN3:AN28)</f>
        <v>0</v>
      </c>
      <c r="AO29" s="5">
        <f>SUM(AO3:AO28)</f>
        <v>0</v>
      </c>
      <c r="AP29" s="5">
        <f>SUM(AP3:AP28)</f>
        <v>0</v>
      </c>
      <c r="AQ29" s="5">
        <f>SUM(AQ3:AQ28)</f>
        <v>0</v>
      </c>
      <c r="AR29" s="5">
        <f>SUM(AR3:AR28)</f>
        <v>0</v>
      </c>
      <c r="AS29" s="5">
        <f>SUM(AS3:AS28)</f>
        <v>0</v>
      </c>
      <c r="AT29" s="5">
        <f>SUM(AT3:AT28)</f>
        <v>0</v>
      </c>
      <c r="AU29" s="5">
        <f>SUM(AU3:AU28)</f>
        <v>0</v>
      </c>
      <c r="AV29" s="5">
        <f>SUM(AV3:AV28)</f>
        <v>0</v>
      </c>
      <c r="AW29" s="5">
        <f>SUM(AW3:AW28)</f>
        <v>0</v>
      </c>
      <c r="AX29" s="5">
        <f>SUM(AX3:AX28)</f>
        <v>0</v>
      </c>
      <c r="AY29" s="5">
        <f>SUM(AY3:AY28)</f>
        <v>0</v>
      </c>
      <c r="AZ29" s="5">
        <f>SUM(AZ3:AZ28)</f>
        <v>0</v>
      </c>
      <c r="BA29" s="5">
        <f>SUM(BA3:BA28)</f>
        <v>0</v>
      </c>
      <c r="BB29" s="5">
        <f>SUM(BB3:BB28)</f>
        <v>0</v>
      </c>
      <c r="BC29" s="5">
        <f>SUM(BC3:BC28)</f>
        <v>0</v>
      </c>
      <c r="BD29" s="5">
        <f>SUM(BD3:BD28)</f>
        <v>0</v>
      </c>
      <c r="BE29" s="5">
        <f>SUM(BE3:BE28)</f>
        <v>0</v>
      </c>
      <c r="BF29" s="5">
        <f>SUM(BF3:BF28)</f>
        <v>0</v>
      </c>
      <c r="BG29" s="5">
        <f>SUM(BG3:BG28)</f>
        <v>0</v>
      </c>
      <c r="BH29" s="5">
        <f>SUM(BH3:BH28)</f>
        <v>0</v>
      </c>
      <c r="BI29" s="5">
        <f>SUM(BI3:BI28)</f>
        <v>0</v>
      </c>
      <c r="BJ29" s="5">
        <f>SUM(BJ3:BJ28)</f>
        <v>0</v>
      </c>
      <c r="BK29" s="5">
        <f>SUM(BK3:BK28)</f>
        <v>0</v>
      </c>
      <c r="BL29" s="5">
        <f>SUM(BL3:BL28)</f>
        <v>0</v>
      </c>
      <c r="BM29" s="5">
        <f>SUM(BM3:BM28)</f>
        <v>0</v>
      </c>
      <c r="BN29" s="5">
        <f>SUM(BN3:BN28)</f>
        <v>0</v>
      </c>
      <c r="BO29" s="5">
        <f>SUM(BO3:BO28)</f>
        <v>0</v>
      </c>
      <c r="BP29" s="5">
        <f>SUM(BP3:BP28)</f>
        <v>0</v>
      </c>
      <c r="BQ29" s="5">
        <f>SUM(BQ3:BQ28)</f>
        <v>0</v>
      </c>
      <c r="BR29" s="5">
        <f>SUM(BR3:BR28)</f>
        <v>0</v>
      </c>
      <c r="BS29" s="5">
        <f>SUM(B29:BR29)</f>
        <v>0</v>
      </c>
    </row>
  </sheetData>
  <dataValidations count="69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rt History/Classics Cage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Library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ducation-Psychology" sqref="N2">
      <formula1>0</formula1>
    </dataValidation>
    <dataValidation type="textLength" operator="greaterThan" allowBlank="1" showInputMessage="1" showErrorMessage="1" prompt="Engineering" sqref="O2">
      <formula1>0</formula1>
    </dataValidation>
    <dataValidation type="textLength" operator="greaterThan" allowBlank="1" showInputMessage="1" showErrorMessage="1" prompt="Earth Science/Map Collection" sqref="P2">
      <formula1>0</formula1>
    </dataValidation>
    <dataValidation type="textLength" operator="greaterThan" allowBlank="1" showInputMessage="1" showErrorMessage="1" prompt="Environmental Design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Institute of Transportation Studies Annex" sqref="V2">
      <formula1>0</formula1>
    </dataValidation>
    <dataValidation type="textLength" operator="greaterThan" allowBlank="1" showInputMessage="1" showErrorMessage="1" prompt="Lawrence Berkeley Lab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ain (Gardner) Stacks Cage" sqref="Y2">
      <formula1>0</formula1>
    </dataValidation>
    <dataValidation type="textLength" operator="greaterThan" allowBlank="1" showInputMessage="1" showErrorMessage="1" prompt="Media Resources Center" sqref="Z2">
      <formula1>0</formula1>
    </dataValidation>
    <dataValidation type="textLength" operator="greaterThan" allowBlank="1" showInputMessage="1" showErrorMessage="1" prompt="Moffitt" sqref="AA2">
      <formula1>0</formula1>
    </dataValidation>
    <dataValidation type="textLength" operator="greaterThan" allowBlank="1" showInputMessage="1" showErrorMessage="1" prompt="Master Negatives" sqref="AB2">
      <formula1>0</formula1>
    </dataValidation>
    <dataValidation type="textLength" operator="greaterThan" allowBlank="1" showInputMessage="1" showErrorMessage="1" prompt="Morrison" sqref="AC2">
      <formula1>0</formula1>
    </dataValidation>
    <dataValidation type="textLength" operator="greaterThan" allowBlank="1" showInputMessage="1" showErrorMessage="1" prompt="Mathematics/Statistics" sqref="AD2">
      <formula1>0</formula1>
    </dataValidation>
    <dataValidation type="textLength" operator="greaterThan" allowBlank="1" showInputMessage="1" showErrorMessage="1" prompt="Music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NRLF (UCB)" sqref="AG2">
      <formula1>0</formula1>
    </dataValidation>
    <dataValidation type="textLength" operator="greaterThan" allowBlank="1" showInputMessage="1" showErrorMessage="1" prompt="Bioscience &amp; Natural Resources (NRLF)" sqref="AH2">
      <formula1>0</formula1>
    </dataValidation>
    <dataValidation type="textLength" operator="greaterThan" allowBlank="1" showInputMessage="1" showErrorMessage="1" prompt="NRLF (UCB)" sqref="AI2">
      <formula1>0</formula1>
    </dataValidation>
    <dataValidation type="textLength" operator="greaterThan" allowBlank="1" showInputMessage="1" showErrorMessage="1" prompt="NRLF (UCB)" sqref="AJ2">
      <formula1>0</formula1>
    </dataValidation>
    <dataValidation type="textLength" operator="greaterThan" allowBlank="1" showInputMessage="1" showErrorMessage="1" prompt="NRLF (UCB)" sqref="AK2">
      <formula1>0</formula1>
    </dataValidation>
    <dataValidation type="textLength" operator="greaterThan" allowBlank="1" showInputMessage="1" showErrorMessage="1" prompt="East Asian (NRLF)" sqref="AL2">
      <formula1>0</formula1>
    </dataValidation>
    <dataValidation type="textLength" operator="greaterThan" allowBlank="1" showInputMessage="1" showErrorMessage="1" prompt="NRLF (UCB)" sqref="AM2">
      <formula1>0</formula1>
    </dataValidation>
    <dataValidation type="textLength" operator="greaterThan" allowBlank="1" showInputMessage="1" showErrorMessage="1" prompt="NRLF (UCB)" sqref="AN2">
      <formula1>0</formula1>
    </dataValidation>
    <dataValidation type="textLength" operator="greaterThan" allowBlank="1" showInputMessage="1" showErrorMessage="1" prompt="NRLF (UCB)" sqref="AO2">
      <formula1>0</formula1>
    </dataValidation>
    <dataValidation type="textLength" operator="greaterThan" allowBlank="1" showInputMessage="1" showErrorMessage="1" prompt="NRLF (UCB)" sqref="AP2">
      <formula1>0</formula1>
    </dataValidation>
    <dataValidation type="textLength" operator="greaterThan" allowBlank="1" showInputMessage="1" showErrorMessage="1" prompt="Institute of Transportation Studies (NRLF)" sqref="AQ2">
      <formula1>0</formula1>
    </dataValidation>
    <dataValidation type="textLength" operator="greaterThan" allowBlank="1" showInputMessage="1" showErrorMessage="1" prompt="NRLF (UCB)" sqref="AR2">
      <formula1>0</formula1>
    </dataValidation>
    <dataValidation type="textLength" operator="greaterThan" allowBlank="1" showInputMessage="1" showErrorMessage="1" prompt="Main (Gardner) Stacks (NRLF)" sqref="AS2">
      <formula1>0</formula1>
    </dataValidation>
    <dataValidation type="textLength" operator="greaterThan" allowBlank="1" showInputMessage="1" showErrorMessage="1" prompt="Media Resources Center (NRLF)" sqref="AT2">
      <formula1>0</formula1>
    </dataValidation>
    <dataValidation type="textLength" operator="greaterThan" allowBlank="1" showInputMessage="1" showErrorMessage="1" prompt="Master Negatives (NRLF)" sqref="AU2">
      <formula1>0</formula1>
    </dataValidation>
    <dataValidation type="textLength" operator="greaterThan" allowBlank="1" showInputMessage="1" showErrorMessage="1" prompt="NRLF (UCB)" sqref="AV2">
      <formula1>0</formula1>
    </dataValidation>
    <dataValidation type="textLength" operator="greaterThan" allowBlank="1" showInputMessage="1" showErrorMessage="1" prompt="Music (NRLF)" sqref="AW2">
      <formula1>0</formula1>
    </dataValidation>
    <dataValidation type="textLength" operator="greaterThan" allowBlank="1" showInputMessage="1" showErrorMessage="1" prompt="NRLF (UCB)" sqref="AX2">
      <formula1>0</formula1>
    </dataValidation>
    <dataValidation type="textLength" operator="greaterThan" allowBlank="1" showInputMessage="1" showErrorMessage="1" prompt="NRLF (UCB)" sqref="AY2">
      <formula1>0</formula1>
    </dataValidation>
    <dataValidation type="textLength" operator="greaterThan" allowBlank="1" showInputMessage="1" showErrorMessage="1" prompt="NRLF (UCB)" sqref="AZ2">
      <formula1>0</formula1>
    </dataValidation>
    <dataValidation type="textLength" operator="greaterThan" allowBlank="1" showInputMessage="1" showErrorMessage="1" prompt="Asian American Studies (NRLF)" sqref="BA2">
      <formula1>0</formula1>
    </dataValidation>
    <dataValidation type="textLength" operator="greaterThan" allowBlank="1" showInputMessage="1" showErrorMessage="1" prompt="Chicano Studies (NRLF)" sqref="BB2">
      <formula1>0</formula1>
    </dataValidation>
    <dataValidation type="textLength" operator="greaterThan" allowBlank="1" showInputMessage="1" showErrorMessage="1" prompt="Comparative Ethnic Studies (NRLF)" sqref="BC2">
      <formula1>0</formula1>
    </dataValidation>
    <dataValidation type="textLength" operator="greaterThan" allowBlank="1" showInputMessage="1" showErrorMessage="1" prompt="Native American Studies (NRLF)" sqref="BD2">
      <formula1>0</formula1>
    </dataValidation>
    <dataValidation type="textLength" operator="greaterThan" allowBlank="1" showInputMessage="1" showErrorMessage="1" prompt="NRLF (UCB)" sqref="BE2">
      <formula1>0</formula1>
    </dataValidation>
    <dataValidation type="textLength" operator="greaterThan" allowBlank="1" showInputMessage="1" showErrorMessage="1" prompt="South/Southeast Asia (NRLF)" sqref="BF2">
      <formula1>0</formula1>
    </dataValidation>
    <dataValidation type="textLength" operator="greaterThan" allowBlank="1" showInputMessage="1" showErrorMessage="1" prompt="Bancroft (NRLF)" sqref="BG2">
      <formula1>0</formula1>
    </dataValidation>
    <dataValidation type="textLength" operator="greaterThan" allowBlank="1" showInputMessage="1" showErrorMessage="1" prompt="Optometry/Health Sciences" sqref="BH2">
      <formula1>0</formula1>
    </dataValidation>
    <dataValidation type="textLength" operator="greaterThan" allowBlank="1" showInputMessage="1" showErrorMessage="1" prompt="BAMPFA Film Library - Storage" sqref="BI2">
      <formula1>0</formula1>
    </dataValidation>
    <dataValidation type="textLength" operator="greaterThan" allowBlank="1" showInputMessage="1" showErrorMessage="1" prompt="Physics-Astronomy" sqref="BJ2">
      <formula1>0</formula1>
    </dataValidation>
    <dataValidation type="textLength" operator="greaterThan" allowBlank="1" showInputMessage="1" showErrorMessage="1" prompt="Public Health" sqref="BK2">
      <formula1>0</formula1>
    </dataValidation>
    <dataValidation type="textLength" operator="greaterThan" allowBlank="1" showInputMessage="1" showErrorMessage="1" prompt="Asian American Studies" sqref="BL2">
      <formula1>0</formula1>
    </dataValidation>
    <dataValidation type="textLength" operator="greaterThan" allowBlank="1" showInputMessage="1" showErrorMessage="1" prompt="Chicano Studies" sqref="BM2">
      <formula1>0</formula1>
    </dataValidation>
    <dataValidation type="textLength" operator="greaterThan" allowBlank="1" showInputMessage="1" showErrorMessage="1" prompt="Comparative Ethnic Studies" sqref="BN2">
      <formula1>0</formula1>
    </dataValidation>
    <dataValidation type="textLength" operator="greaterThan" allowBlank="1" showInputMessage="1" showErrorMessage="1" prompt="Native American Studies" sqref="BO2">
      <formula1>0</formula1>
    </dataValidation>
    <dataValidation type="textLength" operator="greaterThan" allowBlank="1" showInputMessage="1" showErrorMessage="1" prompt="Social Research" sqref="BP2">
      <formula1>0</formula1>
    </dataValidation>
    <dataValidation type="textLength" operator="greaterThan" allowBlank="1" showInputMessage="1" showErrorMessage="1" prompt="South/Southeast Asia" sqref="BQ2">
      <formula1>0</formula1>
    </dataValidation>
    <dataValidation type="textLength" operator="greaterThan" allowBlank="1" showInputMessage="1" showErrorMessage="1" prompt="Bancroft" sqref="BR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