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<sst xmlns="http://schemas.openxmlformats.org/spreadsheetml/2006/main" count="183" uniqueCount="106">
  <si>
    <t>output_before_fy2016millstats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</si>
  <si>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</si>
  <si>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</si>
  <si>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</si>
  <si>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</si>
  <si>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</si>
  <si>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</si>
  <si>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</si>
  <si>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</si>
  <si>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</si>
  <si>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</si>
  <si>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</si>
  <si>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</si>
  <si>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</si>
  <si>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</si>
  <si>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</si>
  <si>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</si>
  <si>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</si>
  <si>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</si>
  <si>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</si>
  <si>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</si>
  <si>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</si>
  <si>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</si>
  <si>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la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</si>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</sst>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8" width="9.7109375" style="0" customWidth="1"/>
    <col min="79" max="79" width="11.7109375" style="0" customWidth="1"/>
  </cols>
  <sheetData>
    <row r="1" ht="25.5" customHeight="1">
      <c r="A1" s="3" t="s">
        <v>0</v>
      </c>
    </row>
    <row r="2" spans="1:7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2" t="s">
        <v>78</v>
      </c>
      <c r="CA2" s="7" t="s">
        <v>105</v>
      </c>
    </row>
    <row r="3" spans="1:79" ht="12.75">
      <c r="A3" t="s">
        <v>79</v>
      </c>
      <c r="B3" s="4">
        <v>79</v>
      </c>
      <c r="C3" s="4">
        <v>21841</v>
      </c>
      <c r="D3" s="4">
        <v>1405</v>
      </c>
      <c r="E3" s="4">
        <v>46875</v>
      </c>
      <c r="F3" s="4">
        <v>202894</v>
      </c>
      <c r="G3" s="4">
        <v>538</v>
      </c>
      <c r="H3" s="4">
        <v>2</v>
      </c>
      <c r="I3" s="4">
        <v>18324</v>
      </c>
      <c r="J3" s="4">
        <v>26</v>
      </c>
      <c r="K3" s="4">
        <v>2226</v>
      </c>
      <c r="L3" s="4">
        <v>17857</v>
      </c>
      <c r="M3" s="4">
        <v>471578</v>
      </c>
      <c r="N3" s="4">
        <v>16256</v>
      </c>
      <c r="O3" s="4">
        <v>50101</v>
      </c>
      <c r="P3" s="4">
        <v>30425</v>
      </c>
      <c r="Q3" s="4">
        <v>78904</v>
      </c>
      <c r="R3" s="4">
        <v>26258</v>
      </c>
      <c r="S3" s="4">
        <v>64232</v>
      </c>
      <c r="T3" s="4">
        <v>9075</v>
      </c>
      <c r="U3" s="4">
        <v>30978</v>
      </c>
      <c r="V3" s="4">
        <v>152261</v>
      </c>
      <c r="W3" s="4">
        <v>0</v>
      </c>
      <c r="X3" s="4">
        <v>13036</v>
      </c>
      <c r="Y3" s="4">
        <v>1971428</v>
      </c>
      <c r="Z3" s="4">
        <v>209</v>
      </c>
      <c r="AA3" s="4">
        <v>226</v>
      </c>
      <c r="AB3" s="4">
        <v>575</v>
      </c>
      <c r="AC3" s="4">
        <v>871</v>
      </c>
      <c r="AD3" s="4">
        <v>11790</v>
      </c>
      <c r="AE3" s="4">
        <v>39841</v>
      </c>
      <c r="AF3" s="4">
        <v>178337</v>
      </c>
      <c r="AG3" s="4">
        <v>666</v>
      </c>
      <c r="AH3" s="4">
        <v>354</v>
      </c>
      <c r="AI3" s="4">
        <v>23799</v>
      </c>
      <c r="AJ3" s="4">
        <v>10</v>
      </c>
      <c r="AK3" s="4">
        <v>79085</v>
      </c>
      <c r="AL3" s="4">
        <v>39135</v>
      </c>
      <c r="AM3" s="4">
        <v>0</v>
      </c>
      <c r="AN3" s="4">
        <v>8854</v>
      </c>
      <c r="AO3" s="4">
        <v>68</v>
      </c>
      <c r="AP3" s="4">
        <v>219078</v>
      </c>
      <c r="AQ3" s="4">
        <v>50410</v>
      </c>
      <c r="AR3" s="4">
        <v>47838</v>
      </c>
      <c r="AS3" s="4">
        <v>39187</v>
      </c>
      <c r="AT3" s="4">
        <v>73484</v>
      </c>
      <c r="AU3" s="4">
        <v>12069</v>
      </c>
      <c r="AV3" s="4">
        <v>1626</v>
      </c>
      <c r="AW3" s="4">
        <v>40483</v>
      </c>
      <c r="AX3" s="4">
        <v>36777</v>
      </c>
      <c r="AY3" s="4">
        <v>1984317</v>
      </c>
      <c r="AZ3" s="4">
        <v>66</v>
      </c>
      <c r="BA3" s="4">
        <v>0</v>
      </c>
      <c r="BB3" s="4">
        <v>15039</v>
      </c>
      <c r="BC3" s="4">
        <v>23220</v>
      </c>
      <c r="BD3" s="4">
        <v>2088</v>
      </c>
      <c r="BE3" s="4">
        <v>20864</v>
      </c>
      <c r="BF3" s="4">
        <v>18959</v>
      </c>
      <c r="BG3" s="4">
        <v>16</v>
      </c>
      <c r="BH3" s="4">
        <v>16</v>
      </c>
      <c r="BI3" s="4">
        <v>0</v>
      </c>
      <c r="BJ3" s="4">
        <v>0</v>
      </c>
      <c r="BK3" s="4">
        <v>14644</v>
      </c>
      <c r="BL3" s="4">
        <v>1066</v>
      </c>
      <c r="BM3" s="4">
        <v>199795</v>
      </c>
      <c r="BN3" s="4">
        <v>18</v>
      </c>
      <c r="BO3" s="4">
        <v>7651</v>
      </c>
      <c r="BP3" s="4">
        <v>3738</v>
      </c>
      <c r="BQ3" s="4">
        <v>17529</v>
      </c>
      <c r="BR3" s="4">
        <v>33901</v>
      </c>
      <c r="BS3" s="4">
        <v>10631</v>
      </c>
      <c r="BT3" s="4">
        <v>10792</v>
      </c>
      <c r="BU3" s="4">
        <v>4290</v>
      </c>
      <c r="BV3" s="4">
        <v>11595</v>
      </c>
      <c r="BW3" s="4">
        <v>8078</v>
      </c>
      <c r="BX3" s="4">
        <v>5846</v>
      </c>
      <c r="BY3" s="4">
        <v>292769</v>
      </c>
      <c r="BZ3" s="4">
        <v>1969</v>
      </c>
      <c r="CA3" s="8">
        <f>SUM(B3:BZ3)</f>
        <v>0</v>
      </c>
    </row>
    <row r="4" spans="1:79" ht="12.75">
      <c r="A4" t="s">
        <v>80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2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3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1</v>
      </c>
      <c r="BZ4" s="4">
        <v>0</v>
      </c>
      <c r="CA4" s="8">
        <f>SUM(B4:BZ4)</f>
        <v>0</v>
      </c>
    </row>
    <row r="5" spans="1:79" ht="12.75">
      <c r="A5" t="s">
        <v>81</v>
      </c>
      <c r="B5" s="4">
        <v>10</v>
      </c>
      <c r="C5" s="4">
        <v>0</v>
      </c>
      <c r="D5" s="4">
        <v>3</v>
      </c>
      <c r="E5" s="4">
        <v>0</v>
      </c>
      <c r="F5" s="4">
        <v>21</v>
      </c>
      <c r="G5" s="4">
        <v>0</v>
      </c>
      <c r="H5" s="4">
        <v>12</v>
      </c>
      <c r="I5" s="4">
        <v>0</v>
      </c>
      <c r="J5" s="4">
        <v>0</v>
      </c>
      <c r="K5" s="4">
        <v>0</v>
      </c>
      <c r="L5" s="4">
        <v>1</v>
      </c>
      <c r="M5" s="4">
        <v>545</v>
      </c>
      <c r="N5" s="4">
        <v>0</v>
      </c>
      <c r="O5" s="4">
        <v>0</v>
      </c>
      <c r="P5" s="4">
        <v>4</v>
      </c>
      <c r="Q5" s="4">
        <v>16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13</v>
      </c>
      <c r="Z5" s="4">
        <v>0</v>
      </c>
      <c r="AA5" s="4">
        <v>0</v>
      </c>
      <c r="AB5" s="4">
        <v>0</v>
      </c>
      <c r="AC5" s="4">
        <v>0</v>
      </c>
      <c r="AD5" s="4">
        <v>784</v>
      </c>
      <c r="AE5" s="4">
        <v>0</v>
      </c>
      <c r="AF5" s="4">
        <v>2</v>
      </c>
      <c r="AG5" s="4">
        <v>0</v>
      </c>
      <c r="AH5" s="4">
        <v>0</v>
      </c>
      <c r="AI5" s="4">
        <v>0</v>
      </c>
      <c r="AJ5" s="4">
        <v>135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6</v>
      </c>
      <c r="AQ5" s="4">
        <v>0</v>
      </c>
      <c r="AR5" s="4">
        <v>0</v>
      </c>
      <c r="AS5" s="4">
        <v>0</v>
      </c>
      <c r="AT5" s="4">
        <v>18</v>
      </c>
      <c r="AU5" s="4">
        <v>0</v>
      </c>
      <c r="AV5" s="4">
        <v>0</v>
      </c>
      <c r="AW5" s="4">
        <v>13</v>
      </c>
      <c r="AX5" s="4">
        <v>0</v>
      </c>
      <c r="AY5" s="4">
        <v>10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11680</v>
      </c>
      <c r="BN5" s="4">
        <v>0</v>
      </c>
      <c r="BO5" s="4">
        <v>1</v>
      </c>
      <c r="BP5" s="4">
        <v>0</v>
      </c>
      <c r="BQ5" s="4">
        <v>0</v>
      </c>
      <c r="BR5" s="4">
        <v>0</v>
      </c>
      <c r="BS5" s="4">
        <v>6</v>
      </c>
      <c r="BT5" s="4">
        <v>0</v>
      </c>
      <c r="BU5" s="4">
        <v>0</v>
      </c>
      <c r="BV5" s="4">
        <v>0</v>
      </c>
      <c r="BW5" s="4">
        <v>0</v>
      </c>
      <c r="BX5" s="4">
        <v>6</v>
      </c>
      <c r="BY5" s="4">
        <v>12514</v>
      </c>
      <c r="BZ5" s="4">
        <v>0</v>
      </c>
      <c r="CA5" s="8">
        <f>SUM(B5:BZ5)</f>
        <v>0</v>
      </c>
    </row>
    <row r="6" spans="1:79" ht="12.75">
      <c r="A6" t="s">
        <v>82</v>
      </c>
      <c r="B6" s="4">
        <v>0</v>
      </c>
      <c r="C6" s="4">
        <v>0</v>
      </c>
      <c r="D6" s="4">
        <v>0</v>
      </c>
      <c r="E6" s="4">
        <v>0</v>
      </c>
      <c r="F6" s="4">
        <v>2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18</v>
      </c>
      <c r="Q6" s="4">
        <v>3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2</v>
      </c>
      <c r="Z6" s="4">
        <v>0</v>
      </c>
      <c r="AA6" s="4">
        <v>11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48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2</v>
      </c>
      <c r="AT6" s="4">
        <v>0</v>
      </c>
      <c r="AU6" s="4">
        <v>0</v>
      </c>
      <c r="AV6" s="4">
        <v>0</v>
      </c>
      <c r="AW6" s="4">
        <v>2</v>
      </c>
      <c r="AX6" s="4">
        <v>0</v>
      </c>
      <c r="AY6" s="4">
        <v>1</v>
      </c>
      <c r="AZ6" s="4">
        <v>3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1696</v>
      </c>
      <c r="BP6" s="4">
        <v>0</v>
      </c>
      <c r="BQ6" s="4">
        <v>1</v>
      </c>
      <c r="BR6" s="4">
        <v>1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3</v>
      </c>
      <c r="BY6" s="4">
        <v>0</v>
      </c>
      <c r="BZ6" s="4">
        <v>0</v>
      </c>
      <c r="CA6" s="8">
        <f>SUM(B6:BZ6)</f>
        <v>0</v>
      </c>
    </row>
    <row r="7" spans="1:79" ht="12.75">
      <c r="A7" t="s">
        <v>83</v>
      </c>
      <c r="B7" s="4">
        <v>0</v>
      </c>
      <c r="C7" s="4">
        <v>9</v>
      </c>
      <c r="D7" s="4">
        <v>0</v>
      </c>
      <c r="E7" s="4">
        <v>0</v>
      </c>
      <c r="F7" s="4">
        <v>270</v>
      </c>
      <c r="G7" s="4">
        <v>5</v>
      </c>
      <c r="H7" s="4">
        <v>0</v>
      </c>
      <c r="I7" s="4">
        <v>1</v>
      </c>
      <c r="J7" s="4">
        <v>4</v>
      </c>
      <c r="K7" s="4">
        <v>0</v>
      </c>
      <c r="L7" s="4">
        <v>61</v>
      </c>
      <c r="M7" s="4">
        <v>330</v>
      </c>
      <c r="N7" s="4">
        <v>36</v>
      </c>
      <c r="O7" s="4">
        <v>279</v>
      </c>
      <c r="P7" s="4">
        <v>479</v>
      </c>
      <c r="Q7" s="4">
        <v>24</v>
      </c>
      <c r="R7" s="4">
        <v>0</v>
      </c>
      <c r="S7" s="4">
        <v>0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4">
        <v>112</v>
      </c>
      <c r="Z7" s="4">
        <v>0</v>
      </c>
      <c r="AA7" s="4">
        <v>341</v>
      </c>
      <c r="AB7" s="4">
        <v>0</v>
      </c>
      <c r="AC7" s="4">
        <v>0</v>
      </c>
      <c r="AD7" s="4">
        <v>0</v>
      </c>
      <c r="AE7" s="4">
        <v>0</v>
      </c>
      <c r="AF7" s="4">
        <v>12</v>
      </c>
      <c r="AG7" s="4">
        <v>0</v>
      </c>
      <c r="AH7" s="4">
        <v>0</v>
      </c>
      <c r="AI7" s="4">
        <v>1</v>
      </c>
      <c r="AJ7" s="4">
        <v>0</v>
      </c>
      <c r="AK7" s="4">
        <v>2</v>
      </c>
      <c r="AL7" s="4">
        <v>0</v>
      </c>
      <c r="AM7" s="4">
        <v>0</v>
      </c>
      <c r="AN7" s="4">
        <v>1</v>
      </c>
      <c r="AO7" s="4">
        <v>0</v>
      </c>
      <c r="AP7" s="4">
        <v>9</v>
      </c>
      <c r="AQ7" s="4">
        <v>0</v>
      </c>
      <c r="AR7" s="4">
        <v>103</v>
      </c>
      <c r="AS7" s="4">
        <v>93</v>
      </c>
      <c r="AT7" s="4">
        <v>56</v>
      </c>
      <c r="AU7" s="4">
        <v>0</v>
      </c>
      <c r="AV7" s="4">
        <v>0</v>
      </c>
      <c r="AW7" s="4">
        <v>3</v>
      </c>
      <c r="AX7" s="4">
        <v>0</v>
      </c>
      <c r="AY7" s="4">
        <v>137</v>
      </c>
      <c r="AZ7" s="4">
        <v>5</v>
      </c>
      <c r="BA7" s="4">
        <v>0</v>
      </c>
      <c r="BB7" s="4">
        <v>7</v>
      </c>
      <c r="BC7" s="4">
        <v>0</v>
      </c>
      <c r="BD7" s="4">
        <v>0</v>
      </c>
      <c r="BE7" s="4">
        <v>23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2</v>
      </c>
      <c r="BN7" s="4">
        <v>0</v>
      </c>
      <c r="BO7" s="4">
        <v>23</v>
      </c>
      <c r="BP7" s="4">
        <v>1</v>
      </c>
      <c r="BQ7" s="4">
        <v>262</v>
      </c>
      <c r="BR7" s="4">
        <v>38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13</v>
      </c>
      <c r="BY7" s="4">
        <v>130</v>
      </c>
      <c r="BZ7" s="4">
        <v>0</v>
      </c>
      <c r="CA7" s="8">
        <f>SUM(B7:BZ7)</f>
        <v>0</v>
      </c>
    </row>
    <row r="8" spans="1:79" ht="12.75">
      <c r="A8" t="s">
        <v>84</v>
      </c>
      <c r="B8" s="4">
        <v>1</v>
      </c>
      <c r="C8" s="4">
        <v>5</v>
      </c>
      <c r="D8" s="4">
        <v>109</v>
      </c>
      <c r="E8" s="4">
        <v>205</v>
      </c>
      <c r="F8" s="4">
        <v>1028</v>
      </c>
      <c r="G8" s="4">
        <v>31</v>
      </c>
      <c r="H8" s="4">
        <v>0</v>
      </c>
      <c r="I8" s="4">
        <v>66</v>
      </c>
      <c r="J8" s="4">
        <v>24</v>
      </c>
      <c r="K8" s="4">
        <v>0</v>
      </c>
      <c r="L8" s="4">
        <v>1049</v>
      </c>
      <c r="M8" s="4">
        <v>459</v>
      </c>
      <c r="N8" s="4">
        <v>30</v>
      </c>
      <c r="O8" s="4">
        <v>1701</v>
      </c>
      <c r="P8" s="4">
        <v>778</v>
      </c>
      <c r="Q8" s="4">
        <v>16</v>
      </c>
      <c r="R8" s="4">
        <v>1</v>
      </c>
      <c r="S8" s="4">
        <v>3</v>
      </c>
      <c r="T8" s="4">
        <v>1</v>
      </c>
      <c r="U8" s="4">
        <v>136</v>
      </c>
      <c r="V8" s="4">
        <v>47</v>
      </c>
      <c r="W8" s="4">
        <v>0</v>
      </c>
      <c r="X8" s="4">
        <v>1</v>
      </c>
      <c r="Y8" s="4">
        <v>1134</v>
      </c>
      <c r="Z8" s="4">
        <v>0</v>
      </c>
      <c r="AA8" s="4">
        <v>53</v>
      </c>
      <c r="AB8" s="4">
        <v>0</v>
      </c>
      <c r="AC8" s="4">
        <v>0</v>
      </c>
      <c r="AD8" s="4">
        <v>0</v>
      </c>
      <c r="AE8" s="4">
        <v>85</v>
      </c>
      <c r="AF8" s="4">
        <v>180</v>
      </c>
      <c r="AG8" s="4">
        <v>0</v>
      </c>
      <c r="AH8" s="4">
        <v>0</v>
      </c>
      <c r="AI8" s="4">
        <v>17</v>
      </c>
      <c r="AJ8" s="4">
        <v>0</v>
      </c>
      <c r="AK8" s="4">
        <v>7</v>
      </c>
      <c r="AL8" s="4">
        <v>7</v>
      </c>
      <c r="AM8" s="4">
        <v>0</v>
      </c>
      <c r="AN8" s="4">
        <v>2</v>
      </c>
      <c r="AO8" s="4">
        <v>0</v>
      </c>
      <c r="AP8" s="4">
        <v>18</v>
      </c>
      <c r="AQ8" s="4">
        <v>0</v>
      </c>
      <c r="AR8" s="4">
        <v>255</v>
      </c>
      <c r="AS8" s="4">
        <v>328</v>
      </c>
      <c r="AT8" s="4">
        <v>109</v>
      </c>
      <c r="AU8" s="4">
        <v>0</v>
      </c>
      <c r="AV8" s="4">
        <v>0</v>
      </c>
      <c r="AW8" s="4">
        <v>9</v>
      </c>
      <c r="AX8" s="4">
        <v>0</v>
      </c>
      <c r="AY8" s="4">
        <v>749</v>
      </c>
      <c r="AZ8" s="4">
        <v>1</v>
      </c>
      <c r="BA8" s="4">
        <v>0</v>
      </c>
      <c r="BB8" s="4">
        <v>6</v>
      </c>
      <c r="BC8" s="4">
        <v>0</v>
      </c>
      <c r="BD8" s="4">
        <v>2</v>
      </c>
      <c r="BE8" s="4">
        <v>254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  <c r="BM8" s="4">
        <v>4</v>
      </c>
      <c r="BN8" s="4">
        <v>0</v>
      </c>
      <c r="BO8" s="4">
        <v>294</v>
      </c>
      <c r="BP8" s="4">
        <v>0</v>
      </c>
      <c r="BQ8" s="4">
        <v>106</v>
      </c>
      <c r="BR8" s="4">
        <v>247</v>
      </c>
      <c r="BS8" s="4">
        <v>0</v>
      </c>
      <c r="BT8" s="4">
        <v>0</v>
      </c>
      <c r="BU8" s="4">
        <v>0</v>
      </c>
      <c r="BV8" s="4">
        <v>0</v>
      </c>
      <c r="BW8" s="4">
        <v>2</v>
      </c>
      <c r="BX8" s="4">
        <v>16</v>
      </c>
      <c r="BY8" s="4">
        <v>268</v>
      </c>
      <c r="BZ8" s="4">
        <v>0</v>
      </c>
      <c r="CA8" s="8">
        <f>SUM(B8:BZ8)</f>
        <v>0</v>
      </c>
    </row>
    <row r="9" spans="1:79" ht="12.75">
      <c r="A9" t="s">
        <v>85</v>
      </c>
      <c r="B9" s="4">
        <v>0</v>
      </c>
      <c r="C9" s="4">
        <v>1</v>
      </c>
      <c r="D9" s="4">
        <v>20</v>
      </c>
      <c r="E9" s="4">
        <v>36</v>
      </c>
      <c r="F9" s="4">
        <v>357</v>
      </c>
      <c r="G9" s="4">
        <v>26</v>
      </c>
      <c r="H9" s="4">
        <v>0</v>
      </c>
      <c r="I9" s="4">
        <v>68</v>
      </c>
      <c r="J9" s="4">
        <v>48</v>
      </c>
      <c r="K9" s="4">
        <v>0</v>
      </c>
      <c r="L9" s="4">
        <v>1306</v>
      </c>
      <c r="M9" s="4">
        <v>1254</v>
      </c>
      <c r="N9" s="4">
        <v>3</v>
      </c>
      <c r="O9" s="4">
        <v>436</v>
      </c>
      <c r="P9" s="4">
        <v>973</v>
      </c>
      <c r="Q9" s="4">
        <v>5</v>
      </c>
      <c r="R9" s="4">
        <v>0</v>
      </c>
      <c r="S9" s="4">
        <v>5</v>
      </c>
      <c r="T9" s="4">
        <v>0</v>
      </c>
      <c r="U9" s="4">
        <v>129</v>
      </c>
      <c r="V9" s="4">
        <v>6</v>
      </c>
      <c r="W9" s="4">
        <v>0</v>
      </c>
      <c r="X9" s="4">
        <v>0</v>
      </c>
      <c r="Y9" s="4">
        <v>529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57</v>
      </c>
      <c r="AF9" s="4">
        <v>11</v>
      </c>
      <c r="AG9" s="4">
        <v>0</v>
      </c>
      <c r="AH9" s="4">
        <v>0</v>
      </c>
      <c r="AI9" s="4">
        <v>0</v>
      </c>
      <c r="AJ9" s="4">
        <v>0</v>
      </c>
      <c r="AK9" s="4">
        <v>13</v>
      </c>
      <c r="AL9" s="4">
        <v>0</v>
      </c>
      <c r="AM9" s="4">
        <v>0</v>
      </c>
      <c r="AN9" s="4">
        <v>0</v>
      </c>
      <c r="AO9" s="4">
        <v>36</v>
      </c>
      <c r="AP9" s="4">
        <v>626</v>
      </c>
      <c r="AQ9" s="4">
        <v>0</v>
      </c>
      <c r="AR9" s="4">
        <v>225</v>
      </c>
      <c r="AS9" s="4">
        <v>705</v>
      </c>
      <c r="AT9" s="4">
        <v>268</v>
      </c>
      <c r="AU9" s="4">
        <v>0</v>
      </c>
      <c r="AV9" s="4">
        <v>0</v>
      </c>
      <c r="AW9" s="4">
        <v>5</v>
      </c>
      <c r="AX9" s="4">
        <v>0</v>
      </c>
      <c r="AY9" s="4">
        <v>2177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87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30</v>
      </c>
      <c r="BP9" s="4">
        <v>0</v>
      </c>
      <c r="BQ9" s="4">
        <v>26</v>
      </c>
      <c r="BR9" s="4">
        <v>131</v>
      </c>
      <c r="BS9" s="4">
        <v>0</v>
      </c>
      <c r="BT9" s="4">
        <v>0</v>
      </c>
      <c r="BU9" s="4">
        <v>0</v>
      </c>
      <c r="BV9" s="4">
        <v>12</v>
      </c>
      <c r="BW9" s="4">
        <v>1</v>
      </c>
      <c r="BX9" s="4">
        <v>0</v>
      </c>
      <c r="BY9" s="4">
        <v>34</v>
      </c>
      <c r="BZ9" s="4">
        <v>0</v>
      </c>
      <c r="CA9" s="8">
        <f>SUM(B9:BZ9)</f>
        <v>0</v>
      </c>
    </row>
    <row r="10" spans="1:79" ht="12.75">
      <c r="A10" s="9" t="s">
        <v>86</v>
      </c>
      <c r="B10" s="4">
        <v>5314</v>
      </c>
      <c r="C10" s="4">
        <v>10359</v>
      </c>
      <c r="D10" s="4">
        <v>43</v>
      </c>
      <c r="E10" s="4">
        <v>10611</v>
      </c>
      <c r="F10" s="4">
        <v>233256</v>
      </c>
      <c r="G10" s="4">
        <v>375</v>
      </c>
      <c r="H10" s="4">
        <v>1</v>
      </c>
      <c r="I10" s="4">
        <v>18275</v>
      </c>
      <c r="J10" s="4">
        <v>0</v>
      </c>
      <c r="K10" s="4">
        <v>4155</v>
      </c>
      <c r="L10" s="4">
        <v>6484</v>
      </c>
      <c r="M10" s="4">
        <v>49387</v>
      </c>
      <c r="N10" s="4">
        <v>809</v>
      </c>
      <c r="O10" s="4">
        <v>9565</v>
      </c>
      <c r="P10" s="4">
        <v>26839</v>
      </c>
      <c r="Q10" s="4">
        <v>24654</v>
      </c>
      <c r="R10" s="4">
        <v>342</v>
      </c>
      <c r="S10" s="4">
        <v>3659</v>
      </c>
      <c r="T10" s="4">
        <v>730</v>
      </c>
      <c r="U10" s="4">
        <v>7071</v>
      </c>
      <c r="V10" s="4">
        <v>7920</v>
      </c>
      <c r="W10" s="4">
        <v>0</v>
      </c>
      <c r="X10" s="4">
        <v>379</v>
      </c>
      <c r="Y10" s="4">
        <v>486517</v>
      </c>
      <c r="Z10" s="4">
        <v>66</v>
      </c>
      <c r="AA10" s="4">
        <v>106</v>
      </c>
      <c r="AB10" s="4">
        <v>2</v>
      </c>
      <c r="AC10" s="4">
        <v>1116</v>
      </c>
      <c r="AD10" s="4">
        <v>256</v>
      </c>
      <c r="AE10" s="4">
        <v>22287</v>
      </c>
      <c r="AF10" s="4">
        <v>11906</v>
      </c>
      <c r="AG10" s="4">
        <v>0</v>
      </c>
      <c r="AH10" s="4">
        <v>103</v>
      </c>
      <c r="AI10" s="4">
        <v>14655</v>
      </c>
      <c r="AJ10" s="4">
        <v>0</v>
      </c>
      <c r="AK10" s="4">
        <v>99362</v>
      </c>
      <c r="AL10" s="4">
        <v>39309</v>
      </c>
      <c r="AM10" s="4">
        <v>0</v>
      </c>
      <c r="AN10" s="4">
        <v>34315</v>
      </c>
      <c r="AO10" s="4">
        <v>7097</v>
      </c>
      <c r="AP10" s="4">
        <v>156466</v>
      </c>
      <c r="AQ10" s="4">
        <v>36388</v>
      </c>
      <c r="AR10" s="4">
        <v>90927</v>
      </c>
      <c r="AS10" s="4">
        <v>43279</v>
      </c>
      <c r="AT10" s="4">
        <v>25700</v>
      </c>
      <c r="AU10" s="4">
        <v>40193</v>
      </c>
      <c r="AV10" s="4">
        <v>582</v>
      </c>
      <c r="AW10" s="4">
        <v>13769</v>
      </c>
      <c r="AX10" s="4">
        <v>49086</v>
      </c>
      <c r="AY10" s="4">
        <v>769056</v>
      </c>
      <c r="AZ10" s="4">
        <v>118</v>
      </c>
      <c r="BA10" s="4">
        <v>0</v>
      </c>
      <c r="BB10" s="4">
        <v>11657</v>
      </c>
      <c r="BC10" s="4">
        <v>6661</v>
      </c>
      <c r="BD10" s="4">
        <v>1736</v>
      </c>
      <c r="BE10" s="4">
        <v>35097</v>
      </c>
      <c r="BF10" s="4">
        <v>23561</v>
      </c>
      <c r="BG10" s="4">
        <v>2416</v>
      </c>
      <c r="BH10" s="4">
        <v>649</v>
      </c>
      <c r="BI10" s="4">
        <v>67</v>
      </c>
      <c r="BJ10" s="4">
        <v>486</v>
      </c>
      <c r="BK10" s="4">
        <v>3471</v>
      </c>
      <c r="BL10" s="4">
        <v>1482</v>
      </c>
      <c r="BM10" s="4">
        <v>59538</v>
      </c>
      <c r="BN10" s="4">
        <v>0</v>
      </c>
      <c r="BO10" s="4">
        <v>5581</v>
      </c>
      <c r="BP10" s="4">
        <v>4203</v>
      </c>
      <c r="BQ10" s="4">
        <v>3721</v>
      </c>
      <c r="BR10" s="4">
        <v>29086</v>
      </c>
      <c r="BS10" s="4">
        <v>860</v>
      </c>
      <c r="BT10" s="4">
        <v>2445</v>
      </c>
      <c r="BU10" s="4">
        <v>485</v>
      </c>
      <c r="BV10" s="4">
        <v>1326</v>
      </c>
      <c r="BW10" s="4">
        <v>250</v>
      </c>
      <c r="BX10" s="4">
        <v>722</v>
      </c>
      <c r="BY10" s="4">
        <v>39540</v>
      </c>
      <c r="BZ10" s="4">
        <v>169</v>
      </c>
      <c r="CA10" s="8">
        <f>SUM(B10:BZ10)</f>
        <v>0</v>
      </c>
    </row>
    <row r="11" spans="1:79" ht="12.75">
      <c r="A11" t="s">
        <v>87</v>
      </c>
      <c r="B11" s="4">
        <v>0</v>
      </c>
      <c r="C11" s="4">
        <v>0</v>
      </c>
      <c r="D11" s="4">
        <v>0</v>
      </c>
      <c r="E11" s="4">
        <v>234</v>
      </c>
      <c r="F11" s="4">
        <v>152</v>
      </c>
      <c r="G11" s="4">
        <v>4</v>
      </c>
      <c r="H11" s="4">
        <v>0</v>
      </c>
      <c r="I11" s="4">
        <v>8</v>
      </c>
      <c r="J11" s="4">
        <v>0</v>
      </c>
      <c r="K11" s="4">
        <v>54</v>
      </c>
      <c r="L11" s="4">
        <v>0</v>
      </c>
      <c r="M11" s="4">
        <v>83</v>
      </c>
      <c r="N11" s="4">
        <v>18</v>
      </c>
      <c r="O11" s="4">
        <v>317</v>
      </c>
      <c r="P11" s="4">
        <v>1057</v>
      </c>
      <c r="Q11" s="4">
        <v>1351</v>
      </c>
      <c r="R11" s="4">
        <v>3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1403</v>
      </c>
      <c r="Z11" s="4">
        <v>0</v>
      </c>
      <c r="AA11" s="4">
        <v>1</v>
      </c>
      <c r="AB11" s="4">
        <v>0</v>
      </c>
      <c r="AC11" s="4">
        <v>8</v>
      </c>
      <c r="AD11" s="4">
        <v>0</v>
      </c>
      <c r="AE11" s="4">
        <v>37</v>
      </c>
      <c r="AF11" s="4">
        <v>358</v>
      </c>
      <c r="AG11" s="4">
        <v>0</v>
      </c>
      <c r="AH11" s="4">
        <v>0</v>
      </c>
      <c r="AI11" s="4">
        <v>25</v>
      </c>
      <c r="AJ11" s="4">
        <v>0</v>
      </c>
      <c r="AK11" s="4">
        <v>8</v>
      </c>
      <c r="AL11" s="4">
        <v>71</v>
      </c>
      <c r="AM11" s="4">
        <v>0</v>
      </c>
      <c r="AN11" s="4">
        <v>1012</v>
      </c>
      <c r="AO11" s="4">
        <v>0</v>
      </c>
      <c r="AP11" s="4">
        <v>28</v>
      </c>
      <c r="AQ11" s="4">
        <v>201</v>
      </c>
      <c r="AR11" s="4">
        <v>1061</v>
      </c>
      <c r="AS11" s="4">
        <v>56</v>
      </c>
      <c r="AT11" s="4">
        <v>557</v>
      </c>
      <c r="AU11" s="4">
        <v>0</v>
      </c>
      <c r="AV11" s="4">
        <v>0</v>
      </c>
      <c r="AW11" s="4">
        <v>94</v>
      </c>
      <c r="AX11" s="4">
        <v>0</v>
      </c>
      <c r="AY11" s="4">
        <v>65376</v>
      </c>
      <c r="AZ11" s="4">
        <v>1</v>
      </c>
      <c r="BA11" s="4">
        <v>0</v>
      </c>
      <c r="BB11" s="4">
        <v>29</v>
      </c>
      <c r="BC11" s="4">
        <v>11</v>
      </c>
      <c r="BD11" s="4">
        <v>1</v>
      </c>
      <c r="BE11" s="4">
        <v>114</v>
      </c>
      <c r="BF11" s="4">
        <v>266</v>
      </c>
      <c r="BG11" s="4">
        <v>0</v>
      </c>
      <c r="BH11" s="4">
        <v>0</v>
      </c>
      <c r="BI11" s="4">
        <v>0</v>
      </c>
      <c r="BJ11" s="4">
        <v>0</v>
      </c>
      <c r="BK11" s="4">
        <v>523</v>
      </c>
      <c r="BL11" s="4">
        <v>1</v>
      </c>
      <c r="BM11" s="4">
        <v>26</v>
      </c>
      <c r="BN11" s="4">
        <v>0</v>
      </c>
      <c r="BO11" s="4">
        <v>183</v>
      </c>
      <c r="BP11" s="4">
        <v>2</v>
      </c>
      <c r="BQ11" s="4">
        <v>32</v>
      </c>
      <c r="BR11" s="4">
        <v>237</v>
      </c>
      <c r="BS11" s="4">
        <v>1</v>
      </c>
      <c r="BT11" s="4">
        <v>3</v>
      </c>
      <c r="BU11" s="4">
        <v>4</v>
      </c>
      <c r="BV11" s="4">
        <v>1</v>
      </c>
      <c r="BW11" s="4">
        <v>1</v>
      </c>
      <c r="BX11" s="4">
        <v>7</v>
      </c>
      <c r="BY11" s="4">
        <v>85</v>
      </c>
      <c r="BZ11" s="4">
        <v>0</v>
      </c>
      <c r="CA11" s="8">
        <f>SUM(B11:BZ11)</f>
        <v>0</v>
      </c>
    </row>
    <row r="12" spans="1:79" ht="12.75">
      <c r="A12" t="s">
        <v>88</v>
      </c>
      <c r="B12" s="4">
        <v>0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35</v>
      </c>
      <c r="BD12" s="4">
        <v>0</v>
      </c>
      <c r="BE12" s="4">
        <v>0</v>
      </c>
      <c r="BF12" s="4">
        <v>0</v>
      </c>
      <c r="BG12" s="4">
        <v>0</v>
      </c>
      <c r="BH12" s="4">
        <v>33</v>
      </c>
      <c r="BI12" s="4">
        <v>0</v>
      </c>
      <c r="BJ12" s="4">
        <v>0</v>
      </c>
      <c r="BK12" s="4">
        <v>0</v>
      </c>
      <c r="BL12" s="4">
        <v>0</v>
      </c>
      <c r="BM12" s="4">
        <v>6773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1698</v>
      </c>
      <c r="BZ12" s="4">
        <v>0</v>
      </c>
      <c r="CA12" s="8">
        <f>SUM(B12:BZ12)</f>
        <v>0</v>
      </c>
    </row>
    <row r="13" spans="1:79" ht="12.75">
      <c r="A13" t="s">
        <v>89</v>
      </c>
      <c r="B13" s="4">
        <v>618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29</v>
      </c>
      <c r="I13" s="4">
        <v>0</v>
      </c>
      <c r="J13" s="4">
        <v>0</v>
      </c>
      <c r="K13" s="4">
        <v>0</v>
      </c>
      <c r="L13" s="4">
        <v>11</v>
      </c>
      <c r="M13" s="4">
        <v>365</v>
      </c>
      <c r="N13" s="4">
        <v>0</v>
      </c>
      <c r="O13" s="4">
        <v>17</v>
      </c>
      <c r="P13" s="4">
        <v>3</v>
      </c>
      <c r="Q13" s="4">
        <v>215</v>
      </c>
      <c r="R13" s="4">
        <v>0</v>
      </c>
      <c r="S13" s="4">
        <v>8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359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3</v>
      </c>
      <c r="AG13" s="4">
        <v>0</v>
      </c>
      <c r="AH13" s="4">
        <v>144</v>
      </c>
      <c r="AI13" s="4">
        <v>1</v>
      </c>
      <c r="AJ13" s="4">
        <v>0</v>
      </c>
      <c r="AK13" s="4">
        <v>256</v>
      </c>
      <c r="AL13" s="4">
        <v>0</v>
      </c>
      <c r="AM13" s="4">
        <v>0</v>
      </c>
      <c r="AN13" s="4">
        <v>0</v>
      </c>
      <c r="AO13" s="4">
        <v>0</v>
      </c>
      <c r="AP13" s="4">
        <v>2970</v>
      </c>
      <c r="AQ13" s="4">
        <v>7</v>
      </c>
      <c r="AR13" s="4">
        <v>30</v>
      </c>
      <c r="AS13" s="4">
        <v>44</v>
      </c>
      <c r="AT13" s="4">
        <v>42</v>
      </c>
      <c r="AU13" s="4">
        <v>266</v>
      </c>
      <c r="AV13" s="4">
        <v>0</v>
      </c>
      <c r="AW13" s="4">
        <v>107</v>
      </c>
      <c r="AX13" s="4">
        <v>332</v>
      </c>
      <c r="AY13" s="4">
        <v>944</v>
      </c>
      <c r="AZ13" s="4">
        <v>0</v>
      </c>
      <c r="BA13" s="4">
        <v>0</v>
      </c>
      <c r="BB13" s="4">
        <v>0</v>
      </c>
      <c r="BC13" s="4">
        <v>43</v>
      </c>
      <c r="BD13" s="4">
        <v>23</v>
      </c>
      <c r="BE13" s="4">
        <v>2</v>
      </c>
      <c r="BF13" s="4">
        <v>0</v>
      </c>
      <c r="BG13" s="4">
        <v>146</v>
      </c>
      <c r="BH13" s="4">
        <v>71</v>
      </c>
      <c r="BI13" s="4">
        <v>0</v>
      </c>
      <c r="BJ13" s="4">
        <v>0</v>
      </c>
      <c r="BK13" s="4">
        <v>3</v>
      </c>
      <c r="BL13" s="4">
        <v>18</v>
      </c>
      <c r="BM13" s="4">
        <v>17334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51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9156</v>
      </c>
      <c r="BZ13" s="4">
        <v>1</v>
      </c>
      <c r="CA13" s="8">
        <f>SUM(B13:BZ13)</f>
        <v>0</v>
      </c>
    </row>
    <row r="14" spans="1:79" ht="12.75">
      <c r="A14" t="s">
        <v>90</v>
      </c>
      <c r="B14" s="4">
        <v>522</v>
      </c>
      <c r="C14" s="4">
        <v>2</v>
      </c>
      <c r="D14" s="4">
        <v>0</v>
      </c>
      <c r="E14" s="4">
        <v>4</v>
      </c>
      <c r="F14" s="4">
        <v>22</v>
      </c>
      <c r="G14" s="4">
        <v>0</v>
      </c>
      <c r="H14" s="4">
        <v>139</v>
      </c>
      <c r="I14" s="4">
        <v>0</v>
      </c>
      <c r="J14" s="4">
        <v>0</v>
      </c>
      <c r="K14" s="4">
        <v>0</v>
      </c>
      <c r="L14" s="4">
        <v>0</v>
      </c>
      <c r="M14" s="4">
        <v>302</v>
      </c>
      <c r="N14" s="4">
        <v>1</v>
      </c>
      <c r="O14" s="4">
        <v>295</v>
      </c>
      <c r="P14" s="4">
        <v>26</v>
      </c>
      <c r="Q14" s="4">
        <v>54</v>
      </c>
      <c r="R14" s="4">
        <v>0</v>
      </c>
      <c r="S14" s="4">
        <v>12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121</v>
      </c>
      <c r="Z14" s="4">
        <v>0</v>
      </c>
      <c r="AA14" s="4">
        <v>0</v>
      </c>
      <c r="AB14" s="4">
        <v>0</v>
      </c>
      <c r="AC14" s="4">
        <v>3</v>
      </c>
      <c r="AD14" s="4">
        <v>0</v>
      </c>
      <c r="AE14" s="4">
        <v>0</v>
      </c>
      <c r="AF14" s="4">
        <v>8</v>
      </c>
      <c r="AG14" s="4">
        <v>0</v>
      </c>
      <c r="AH14" s="4">
        <v>0</v>
      </c>
      <c r="AI14" s="4">
        <v>5</v>
      </c>
      <c r="AJ14" s="4">
        <v>0</v>
      </c>
      <c r="AK14" s="4">
        <v>2</v>
      </c>
      <c r="AL14" s="4">
        <v>44</v>
      </c>
      <c r="AM14" s="4">
        <v>131</v>
      </c>
      <c r="AN14" s="4">
        <v>2</v>
      </c>
      <c r="AO14" s="4">
        <v>0</v>
      </c>
      <c r="AP14" s="4">
        <v>50</v>
      </c>
      <c r="AQ14" s="4">
        <v>2</v>
      </c>
      <c r="AR14" s="4">
        <v>1565</v>
      </c>
      <c r="AS14" s="4">
        <v>5</v>
      </c>
      <c r="AT14" s="4">
        <v>220</v>
      </c>
      <c r="AU14" s="4">
        <v>0</v>
      </c>
      <c r="AV14" s="4">
        <v>0</v>
      </c>
      <c r="AW14" s="4">
        <v>117</v>
      </c>
      <c r="AX14" s="4">
        <v>0</v>
      </c>
      <c r="AY14" s="4">
        <v>84</v>
      </c>
      <c r="AZ14" s="4">
        <v>0</v>
      </c>
      <c r="BA14" s="4">
        <v>0</v>
      </c>
      <c r="BB14" s="4">
        <v>0</v>
      </c>
      <c r="BC14" s="4">
        <v>563</v>
      </c>
      <c r="BD14" s="4">
        <v>6</v>
      </c>
      <c r="BE14" s="4">
        <v>2</v>
      </c>
      <c r="BF14" s="4">
        <v>0</v>
      </c>
      <c r="BG14" s="4">
        <v>194</v>
      </c>
      <c r="BH14" s="4">
        <v>414</v>
      </c>
      <c r="BI14" s="4">
        <v>75</v>
      </c>
      <c r="BJ14" s="4">
        <v>0</v>
      </c>
      <c r="BK14" s="4">
        <v>4</v>
      </c>
      <c r="BL14" s="4">
        <v>0</v>
      </c>
      <c r="BM14" s="4">
        <v>25641</v>
      </c>
      <c r="BN14" s="4">
        <v>0</v>
      </c>
      <c r="BO14" s="4">
        <v>109</v>
      </c>
      <c r="BP14" s="4">
        <v>1</v>
      </c>
      <c r="BQ14" s="4">
        <v>2</v>
      </c>
      <c r="BR14" s="4">
        <v>0</v>
      </c>
      <c r="BS14" s="4">
        <v>31</v>
      </c>
      <c r="BT14" s="4">
        <v>1</v>
      </c>
      <c r="BU14" s="4">
        <v>1</v>
      </c>
      <c r="BV14" s="4">
        <v>0</v>
      </c>
      <c r="BW14" s="4">
        <v>0</v>
      </c>
      <c r="BX14" s="4">
        <v>13</v>
      </c>
      <c r="BY14" s="4">
        <v>26307</v>
      </c>
      <c r="BZ14" s="4">
        <v>0</v>
      </c>
      <c r="CA14" s="8">
        <f>SUM(B14:BZ14)</f>
        <v>0</v>
      </c>
    </row>
    <row r="15" spans="1:79" ht="12.75">
      <c r="A15" t="s">
        <v>91</v>
      </c>
      <c r="B15" s="4">
        <v>0</v>
      </c>
      <c r="C15" s="4">
        <v>2</v>
      </c>
      <c r="D15" s="4">
        <v>0</v>
      </c>
      <c r="E15" s="4">
        <v>3</v>
      </c>
      <c r="F15" s="4">
        <v>1164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428</v>
      </c>
      <c r="M15" s="4">
        <v>2611</v>
      </c>
      <c r="N15" s="4">
        <v>0</v>
      </c>
      <c r="O15" s="4">
        <v>1</v>
      </c>
      <c r="P15" s="4">
        <v>398435</v>
      </c>
      <c r="Q15" s="4">
        <v>69</v>
      </c>
      <c r="R15" s="4">
        <v>0</v>
      </c>
      <c r="S15" s="4">
        <v>1</v>
      </c>
      <c r="T15" s="4">
        <v>0</v>
      </c>
      <c r="U15" s="4">
        <v>1</v>
      </c>
      <c r="V15" s="4">
        <v>1</v>
      </c>
      <c r="W15" s="4">
        <v>0</v>
      </c>
      <c r="X15" s="4">
        <v>0</v>
      </c>
      <c r="Y15" s="4">
        <v>128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23</v>
      </c>
      <c r="AJ15" s="4">
        <v>0</v>
      </c>
      <c r="AK15" s="4">
        <v>7</v>
      </c>
      <c r="AL15" s="4">
        <v>3</v>
      </c>
      <c r="AM15" s="4">
        <v>0</v>
      </c>
      <c r="AN15" s="4">
        <v>0</v>
      </c>
      <c r="AO15" s="4">
        <v>0</v>
      </c>
      <c r="AP15" s="4">
        <v>22</v>
      </c>
      <c r="AQ15" s="4">
        <v>1</v>
      </c>
      <c r="AR15" s="4">
        <v>3</v>
      </c>
      <c r="AS15" s="4">
        <v>80477</v>
      </c>
      <c r="AT15" s="4">
        <v>82</v>
      </c>
      <c r="AU15" s="4">
        <v>0</v>
      </c>
      <c r="AV15" s="4">
        <v>0</v>
      </c>
      <c r="AW15" s="4">
        <v>60</v>
      </c>
      <c r="AX15" s="4">
        <v>2</v>
      </c>
      <c r="AY15" s="4">
        <v>212</v>
      </c>
      <c r="AZ15" s="4">
        <v>0</v>
      </c>
      <c r="BA15" s="4">
        <v>0</v>
      </c>
      <c r="BB15" s="4">
        <v>13</v>
      </c>
      <c r="BC15" s="4">
        <v>0</v>
      </c>
      <c r="BD15" s="4">
        <v>0</v>
      </c>
      <c r="BE15" s="4">
        <v>3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  <c r="BM15" s="4">
        <v>31</v>
      </c>
      <c r="BN15" s="4">
        <v>0</v>
      </c>
      <c r="BO15" s="4">
        <v>0</v>
      </c>
      <c r="BP15" s="4">
        <v>0</v>
      </c>
      <c r="BQ15" s="4">
        <v>1</v>
      </c>
      <c r="BR15" s="4">
        <v>1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69</v>
      </c>
      <c r="BY15" s="4">
        <v>14838</v>
      </c>
      <c r="BZ15" s="4">
        <v>0</v>
      </c>
      <c r="CA15" s="8">
        <f>SUM(B15:BZ15)</f>
        <v>0</v>
      </c>
    </row>
    <row r="16" spans="1:79" ht="12.75">
      <c r="A16" t="s">
        <v>92</v>
      </c>
      <c r="B16" s="4">
        <v>15719</v>
      </c>
      <c r="C16" s="4">
        <v>4</v>
      </c>
      <c r="D16" s="4">
        <v>0</v>
      </c>
      <c r="E16" s="4">
        <v>404</v>
      </c>
      <c r="F16" s="4">
        <v>2214</v>
      </c>
      <c r="G16" s="4">
        <v>2661</v>
      </c>
      <c r="H16" s="4">
        <v>0</v>
      </c>
      <c r="I16" s="4">
        <v>72</v>
      </c>
      <c r="J16" s="4">
        <v>0</v>
      </c>
      <c r="K16" s="4">
        <v>237118</v>
      </c>
      <c r="L16" s="4">
        <v>27</v>
      </c>
      <c r="M16" s="4">
        <v>2839</v>
      </c>
      <c r="N16" s="4">
        <v>804</v>
      </c>
      <c r="O16" s="4">
        <v>121</v>
      </c>
      <c r="P16" s="4">
        <v>730</v>
      </c>
      <c r="Q16" s="4">
        <v>11</v>
      </c>
      <c r="R16" s="4">
        <v>0</v>
      </c>
      <c r="S16" s="4">
        <v>0</v>
      </c>
      <c r="T16" s="4">
        <v>1</v>
      </c>
      <c r="U16" s="4">
        <v>0</v>
      </c>
      <c r="V16" s="4">
        <v>2</v>
      </c>
      <c r="W16" s="4">
        <v>0</v>
      </c>
      <c r="X16" s="4">
        <v>0</v>
      </c>
      <c r="Y16" s="4">
        <v>756</v>
      </c>
      <c r="Z16" s="4">
        <v>0</v>
      </c>
      <c r="AA16" s="4">
        <v>2</v>
      </c>
      <c r="AB16" s="4">
        <v>0</v>
      </c>
      <c r="AC16" s="4">
        <v>45839</v>
      </c>
      <c r="AD16" s="4">
        <v>0</v>
      </c>
      <c r="AE16" s="4">
        <v>5</v>
      </c>
      <c r="AF16" s="4">
        <v>11953</v>
      </c>
      <c r="AG16" s="4">
        <v>0</v>
      </c>
      <c r="AH16" s="4">
        <v>0</v>
      </c>
      <c r="AI16" s="4">
        <v>6</v>
      </c>
      <c r="AJ16" s="4">
        <v>0</v>
      </c>
      <c r="AK16" s="4">
        <v>1911</v>
      </c>
      <c r="AL16" s="4">
        <v>58</v>
      </c>
      <c r="AM16" s="4">
        <v>0</v>
      </c>
      <c r="AN16" s="4">
        <v>2</v>
      </c>
      <c r="AO16" s="4">
        <v>79831</v>
      </c>
      <c r="AP16" s="4">
        <v>4767</v>
      </c>
      <c r="AQ16" s="4">
        <v>17</v>
      </c>
      <c r="AR16" s="4">
        <v>216</v>
      </c>
      <c r="AS16" s="4">
        <v>9</v>
      </c>
      <c r="AT16" s="4">
        <v>16</v>
      </c>
      <c r="AU16" s="4">
        <v>22</v>
      </c>
      <c r="AV16" s="4">
        <v>1</v>
      </c>
      <c r="AW16" s="4">
        <v>33</v>
      </c>
      <c r="AX16" s="4">
        <v>904</v>
      </c>
      <c r="AY16" s="4">
        <v>1362</v>
      </c>
      <c r="AZ16" s="4">
        <v>0</v>
      </c>
      <c r="BA16" s="4">
        <v>48432</v>
      </c>
      <c r="BB16" s="4">
        <v>25</v>
      </c>
      <c r="BC16" s="4">
        <v>5</v>
      </c>
      <c r="BD16" s="4">
        <v>5</v>
      </c>
      <c r="BE16" s="4">
        <v>131</v>
      </c>
      <c r="BF16" s="4">
        <v>0</v>
      </c>
      <c r="BG16" s="4">
        <v>415</v>
      </c>
      <c r="BH16" s="4">
        <v>0</v>
      </c>
      <c r="BI16" s="4">
        <v>0</v>
      </c>
      <c r="BJ16" s="4">
        <v>0</v>
      </c>
      <c r="BK16" s="4">
        <v>0</v>
      </c>
      <c r="BL16" s="4">
        <v>44</v>
      </c>
      <c r="BM16" s="4">
        <v>31420</v>
      </c>
      <c r="BN16" s="4">
        <v>0</v>
      </c>
      <c r="BO16" s="4">
        <v>0</v>
      </c>
      <c r="BP16" s="4">
        <v>0</v>
      </c>
      <c r="BQ16" s="4">
        <v>5</v>
      </c>
      <c r="BR16" s="4">
        <v>0</v>
      </c>
      <c r="BS16" s="4">
        <v>520</v>
      </c>
      <c r="BT16" s="4">
        <v>934</v>
      </c>
      <c r="BU16" s="4">
        <v>4</v>
      </c>
      <c r="BV16" s="4">
        <v>87</v>
      </c>
      <c r="BW16" s="4">
        <v>2</v>
      </c>
      <c r="BX16" s="4">
        <v>35</v>
      </c>
      <c r="BY16" s="4">
        <v>28882</v>
      </c>
      <c r="BZ16" s="4">
        <v>0</v>
      </c>
      <c r="CA16" s="8">
        <f>SUM(B16:BZ16)</f>
        <v>0</v>
      </c>
    </row>
    <row r="17" spans="1:79" ht="12.75">
      <c r="A17" t="s">
        <v>93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6486</v>
      </c>
      <c r="L17" s="4">
        <v>0</v>
      </c>
      <c r="M17" s="4">
        <v>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33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91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14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19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5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9</v>
      </c>
      <c r="BZ17" s="4">
        <v>0</v>
      </c>
      <c r="CA17" s="8">
        <f>SUM(B17:BZ17)</f>
        <v>0</v>
      </c>
    </row>
    <row r="18" spans="1:79" ht="12.75">
      <c r="A18" t="s">
        <v>94</v>
      </c>
      <c r="B18" s="4">
        <v>44</v>
      </c>
      <c r="C18" s="4">
        <v>20</v>
      </c>
      <c r="D18" s="4">
        <v>0</v>
      </c>
      <c r="E18" s="4">
        <v>217</v>
      </c>
      <c r="F18" s="4">
        <v>3112</v>
      </c>
      <c r="G18" s="4">
        <v>159</v>
      </c>
      <c r="H18" s="4">
        <v>0</v>
      </c>
      <c r="I18" s="4">
        <v>55</v>
      </c>
      <c r="J18" s="4">
        <v>0</v>
      </c>
      <c r="K18" s="4">
        <v>118625</v>
      </c>
      <c r="L18" s="4">
        <v>14</v>
      </c>
      <c r="M18" s="4">
        <v>7262</v>
      </c>
      <c r="N18" s="4">
        <v>464</v>
      </c>
      <c r="O18" s="4">
        <v>5207</v>
      </c>
      <c r="P18" s="4">
        <v>24215</v>
      </c>
      <c r="Q18" s="4">
        <v>6</v>
      </c>
      <c r="R18" s="4">
        <v>0</v>
      </c>
      <c r="S18" s="4">
        <v>1956</v>
      </c>
      <c r="T18" s="4">
        <v>5</v>
      </c>
      <c r="U18" s="4">
        <v>149</v>
      </c>
      <c r="V18" s="4">
        <v>176</v>
      </c>
      <c r="W18" s="4">
        <v>0</v>
      </c>
      <c r="X18" s="4">
        <v>0</v>
      </c>
      <c r="Y18" s="4">
        <v>135</v>
      </c>
      <c r="Z18" s="4">
        <v>0</v>
      </c>
      <c r="AA18" s="4">
        <v>0</v>
      </c>
      <c r="AB18" s="4">
        <v>0</v>
      </c>
      <c r="AC18" s="4">
        <v>7</v>
      </c>
      <c r="AD18" s="4">
        <v>0</v>
      </c>
      <c r="AE18" s="4">
        <v>18</v>
      </c>
      <c r="AF18" s="4">
        <v>378</v>
      </c>
      <c r="AG18" s="4">
        <v>0</v>
      </c>
      <c r="AH18" s="4">
        <v>15</v>
      </c>
      <c r="AI18" s="4">
        <v>1</v>
      </c>
      <c r="AJ18" s="4">
        <v>0</v>
      </c>
      <c r="AK18" s="4">
        <v>4</v>
      </c>
      <c r="AL18" s="4">
        <v>2</v>
      </c>
      <c r="AM18" s="4">
        <v>0</v>
      </c>
      <c r="AN18" s="4">
        <v>7</v>
      </c>
      <c r="AO18" s="4">
        <v>2593</v>
      </c>
      <c r="AP18" s="4">
        <v>635</v>
      </c>
      <c r="AQ18" s="4">
        <v>95521</v>
      </c>
      <c r="AR18" s="4">
        <v>224</v>
      </c>
      <c r="AS18" s="4">
        <v>747</v>
      </c>
      <c r="AT18" s="4">
        <v>31</v>
      </c>
      <c r="AU18" s="4">
        <v>0</v>
      </c>
      <c r="AV18" s="4">
        <v>0</v>
      </c>
      <c r="AW18" s="4">
        <v>44</v>
      </c>
      <c r="AX18" s="4">
        <v>514</v>
      </c>
      <c r="AY18" s="4">
        <v>1841</v>
      </c>
      <c r="AZ18" s="4">
        <v>1</v>
      </c>
      <c r="BA18" s="4">
        <v>0</v>
      </c>
      <c r="BB18" s="4">
        <v>0</v>
      </c>
      <c r="BC18" s="4">
        <v>3</v>
      </c>
      <c r="BD18" s="4">
        <v>1</v>
      </c>
      <c r="BE18" s="4">
        <v>204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41</v>
      </c>
      <c r="BN18" s="4">
        <v>0</v>
      </c>
      <c r="BO18" s="4">
        <v>0</v>
      </c>
      <c r="BP18" s="4">
        <v>1</v>
      </c>
      <c r="BQ18" s="4">
        <v>6</v>
      </c>
      <c r="BR18" s="4">
        <v>550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2</v>
      </c>
      <c r="BY18" s="4">
        <v>668</v>
      </c>
      <c r="BZ18" s="4">
        <v>0</v>
      </c>
      <c r="CA18" s="8">
        <f>SUM(B18:BZ18)</f>
        <v>0</v>
      </c>
    </row>
    <row r="19" spans="1:79" ht="12.75">
      <c r="A19" t="s">
        <v>95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8">
        <f>SUM(B19:BZ19)</f>
        <v>0</v>
      </c>
    </row>
    <row r="20" spans="1:79" ht="12.75">
      <c r="A20" t="s">
        <v>96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673</v>
      </c>
      <c r="V20" s="4">
        <v>13</v>
      </c>
      <c r="W20" s="4">
        <v>0</v>
      </c>
      <c r="X20" s="4">
        <v>0</v>
      </c>
      <c r="Y20" s="4">
        <v>0</v>
      </c>
      <c r="Z20" s="4">
        <v>0</v>
      </c>
      <c r="AA20" s="4">
        <v>85</v>
      </c>
      <c r="AB20" s="4">
        <v>0</v>
      </c>
      <c r="AC20" s="4">
        <v>0</v>
      </c>
      <c r="AD20" s="4">
        <v>0</v>
      </c>
      <c r="AE20" s="4">
        <v>0</v>
      </c>
      <c r="AF20" s="4">
        <v>11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8">
        <f>SUM(B20:BZ20)</f>
        <v>0</v>
      </c>
    </row>
    <row r="21" spans="1:79" ht="12.75">
      <c r="A21" t="s">
        <v>97</v>
      </c>
      <c r="B21" s="4">
        <v>0</v>
      </c>
      <c r="C21" s="4">
        <v>0</v>
      </c>
      <c r="D21" s="4">
        <v>0</v>
      </c>
      <c r="E21" s="4">
        <v>3</v>
      </c>
      <c r="F21" s="4">
        <v>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15792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67</v>
      </c>
      <c r="AZ21" s="4">
        <v>46</v>
      </c>
      <c r="BA21" s="4">
        <v>0</v>
      </c>
      <c r="BB21" s="4">
        <v>0</v>
      </c>
      <c r="BC21" s="4">
        <v>8022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6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452</v>
      </c>
      <c r="BZ21" s="4">
        <v>0</v>
      </c>
      <c r="CA21" s="8">
        <f>SUM(B21:BZ21)</f>
        <v>0</v>
      </c>
    </row>
    <row r="22" spans="1:79" ht="12.75">
      <c r="A22" t="s">
        <v>98</v>
      </c>
      <c r="B22" s="4">
        <v>0</v>
      </c>
      <c r="C22" s="4">
        <v>0</v>
      </c>
      <c r="D22" s="4">
        <v>0</v>
      </c>
      <c r="E22" s="4">
        <v>1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382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6</v>
      </c>
      <c r="V22" s="4">
        <v>0</v>
      </c>
      <c r="W22" s="4">
        <v>0</v>
      </c>
      <c r="X22" s="4">
        <v>0</v>
      </c>
      <c r="Y22" s="4">
        <v>23</v>
      </c>
      <c r="Z22" s="4">
        <v>0</v>
      </c>
      <c r="AA22" s="4">
        <v>99</v>
      </c>
      <c r="AB22" s="4">
        <v>0</v>
      </c>
      <c r="AC22" s="4">
        <v>0</v>
      </c>
      <c r="AD22" s="4">
        <v>0</v>
      </c>
      <c r="AE22" s="4">
        <v>2</v>
      </c>
      <c r="AF22" s="4">
        <v>1812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215</v>
      </c>
      <c r="AQ22" s="4">
        <v>0</v>
      </c>
      <c r="AR22" s="4">
        <v>0</v>
      </c>
      <c r="AS22" s="4">
        <v>0</v>
      </c>
      <c r="AT22" s="4">
        <v>3</v>
      </c>
      <c r="AU22" s="4">
        <v>0</v>
      </c>
      <c r="AV22" s="4">
        <v>0</v>
      </c>
      <c r="AW22" s="4">
        <v>4</v>
      </c>
      <c r="AX22" s="4">
        <v>0</v>
      </c>
      <c r="AY22" s="4">
        <v>105</v>
      </c>
      <c r="AZ22" s="4">
        <v>2656</v>
      </c>
      <c r="BA22" s="4">
        <v>0</v>
      </c>
      <c r="BB22" s="4">
        <v>0</v>
      </c>
      <c r="BC22" s="4">
        <v>2787</v>
      </c>
      <c r="BD22" s="4">
        <v>12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1</v>
      </c>
      <c r="BM22" s="4">
        <v>187</v>
      </c>
      <c r="BN22" s="4">
        <v>0</v>
      </c>
      <c r="BO22" s="4">
        <v>4</v>
      </c>
      <c r="BP22" s="4">
        <v>0</v>
      </c>
      <c r="BQ22" s="4">
        <v>0</v>
      </c>
      <c r="BR22" s="4">
        <v>2</v>
      </c>
      <c r="BS22" s="4">
        <v>1</v>
      </c>
      <c r="BT22" s="4">
        <v>0</v>
      </c>
      <c r="BU22" s="4">
        <v>0</v>
      </c>
      <c r="BV22" s="4">
        <v>4</v>
      </c>
      <c r="BW22" s="4">
        <v>0</v>
      </c>
      <c r="BX22" s="4">
        <v>11</v>
      </c>
      <c r="BY22" s="4">
        <v>3286</v>
      </c>
      <c r="BZ22" s="4">
        <v>0</v>
      </c>
      <c r="CA22" s="8">
        <f>SUM(B22:BZ22)</f>
        <v>0</v>
      </c>
    </row>
    <row r="23" spans="1:79" ht="12.75">
      <c r="A23" t="s">
        <v>99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470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</v>
      </c>
      <c r="BM23" s="4">
        <v>309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1835</v>
      </c>
      <c r="BZ23" s="4">
        <v>0</v>
      </c>
      <c r="CA23" s="8">
        <f>SUM(B23:BZ23)</f>
        <v>0</v>
      </c>
    </row>
    <row r="24" spans="1:79" ht="12.75">
      <c r="A24" t="s">
        <v>100</v>
      </c>
      <c r="B24" s="4">
        <v>0</v>
      </c>
      <c r="C24" s="4">
        <v>0</v>
      </c>
      <c r="D24" s="4">
        <v>23</v>
      </c>
      <c r="E24" s="4">
        <v>56</v>
      </c>
      <c r="F24" s="4">
        <v>44</v>
      </c>
      <c r="G24" s="4">
        <v>7</v>
      </c>
      <c r="H24" s="4">
        <v>0</v>
      </c>
      <c r="I24" s="4">
        <v>0</v>
      </c>
      <c r="J24" s="4">
        <v>0</v>
      </c>
      <c r="K24" s="4">
        <v>0</v>
      </c>
      <c r="L24" s="4">
        <v>10</v>
      </c>
      <c r="M24" s="4">
        <v>786</v>
      </c>
      <c r="N24" s="4">
        <v>1</v>
      </c>
      <c r="O24" s="4">
        <v>2</v>
      </c>
      <c r="P24" s="4">
        <v>1</v>
      </c>
      <c r="Q24" s="4">
        <v>7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109</v>
      </c>
      <c r="Z24" s="4">
        <v>0</v>
      </c>
      <c r="AA24" s="4">
        <v>131</v>
      </c>
      <c r="AB24" s="4">
        <v>0</v>
      </c>
      <c r="AC24" s="4">
        <v>0</v>
      </c>
      <c r="AD24" s="4">
        <v>643</v>
      </c>
      <c r="AE24" s="4">
        <v>0</v>
      </c>
      <c r="AF24" s="4">
        <v>31378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4</v>
      </c>
      <c r="AU24" s="4">
        <v>0</v>
      </c>
      <c r="AV24" s="4">
        <v>0</v>
      </c>
      <c r="AW24" s="4">
        <v>0</v>
      </c>
      <c r="AX24" s="4">
        <v>0</v>
      </c>
      <c r="AY24" s="4">
        <v>83</v>
      </c>
      <c r="AZ24" s="4">
        <v>359</v>
      </c>
      <c r="BA24" s="4">
        <v>0</v>
      </c>
      <c r="BB24" s="4">
        <v>0</v>
      </c>
      <c r="BC24" s="4">
        <v>14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</v>
      </c>
      <c r="BM24" s="4">
        <v>6</v>
      </c>
      <c r="BN24" s="4">
        <v>0</v>
      </c>
      <c r="BO24" s="4">
        <v>4</v>
      </c>
      <c r="BP24" s="4">
        <v>1</v>
      </c>
      <c r="BQ24" s="4">
        <v>122</v>
      </c>
      <c r="BR24" s="4">
        <v>0</v>
      </c>
      <c r="BS24" s="4">
        <v>0</v>
      </c>
      <c r="BT24" s="4">
        <v>0</v>
      </c>
      <c r="BU24" s="4">
        <v>0</v>
      </c>
      <c r="BV24" s="4">
        <v>10</v>
      </c>
      <c r="BW24" s="4">
        <v>0</v>
      </c>
      <c r="BX24" s="4">
        <v>2</v>
      </c>
      <c r="BY24" s="4">
        <v>2039</v>
      </c>
      <c r="BZ24" s="4">
        <v>0</v>
      </c>
      <c r="CA24" s="8">
        <f>SUM(B24:BZ24)</f>
        <v>0</v>
      </c>
    </row>
    <row r="25" spans="1:79" ht="12.75">
      <c r="A25" t="s">
        <v>101</v>
      </c>
      <c r="B25" s="4">
        <v>0</v>
      </c>
      <c r="C25" s="4">
        <v>0</v>
      </c>
      <c r="D25" s="4">
        <v>0</v>
      </c>
      <c r="E25" s="4">
        <v>0</v>
      </c>
      <c r="F25" s="4">
        <v>48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1526</v>
      </c>
      <c r="N25" s="4">
        <v>1</v>
      </c>
      <c r="O25" s="4">
        <v>59</v>
      </c>
      <c r="P25" s="4">
        <v>12</v>
      </c>
      <c r="Q25" s="4">
        <v>0</v>
      </c>
      <c r="R25" s="4">
        <v>0</v>
      </c>
      <c r="S25" s="4">
        <v>51</v>
      </c>
      <c r="T25" s="4">
        <v>23</v>
      </c>
      <c r="U25" s="4">
        <v>0</v>
      </c>
      <c r="V25" s="4">
        <v>1</v>
      </c>
      <c r="W25" s="4">
        <v>0</v>
      </c>
      <c r="X25" s="4">
        <v>0</v>
      </c>
      <c r="Y25" s="4">
        <v>1</v>
      </c>
      <c r="Z25" s="4">
        <v>0</v>
      </c>
      <c r="AA25" s="4">
        <v>390</v>
      </c>
      <c r="AB25" s="4">
        <v>0</v>
      </c>
      <c r="AC25" s="4">
        <v>0</v>
      </c>
      <c r="AD25" s="4">
        <v>0</v>
      </c>
      <c r="AE25" s="4">
        <v>2</v>
      </c>
      <c r="AF25" s="4">
        <v>315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41</v>
      </c>
      <c r="AQ25" s="4">
        <v>0</v>
      </c>
      <c r="AR25" s="4">
        <v>5</v>
      </c>
      <c r="AS25" s="4">
        <v>6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33</v>
      </c>
      <c r="AZ25" s="4">
        <v>16356</v>
      </c>
      <c r="BA25" s="4">
        <v>0</v>
      </c>
      <c r="BB25" s="4">
        <v>0</v>
      </c>
      <c r="BC25" s="4">
        <v>0</v>
      </c>
      <c r="BD25" s="4">
        <v>189</v>
      </c>
      <c r="BE25" s="4">
        <v>500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67</v>
      </c>
      <c r="BN25" s="4">
        <v>0</v>
      </c>
      <c r="BO25" s="4">
        <v>322</v>
      </c>
      <c r="BP25" s="4">
        <v>0</v>
      </c>
      <c r="BQ25" s="4">
        <v>0</v>
      </c>
      <c r="BR25" s="4">
        <v>6</v>
      </c>
      <c r="BS25" s="4">
        <v>1</v>
      </c>
      <c r="BT25" s="4">
        <v>151</v>
      </c>
      <c r="BU25" s="4">
        <v>0</v>
      </c>
      <c r="BV25" s="4">
        <v>0</v>
      </c>
      <c r="BW25" s="4">
        <v>0</v>
      </c>
      <c r="BX25" s="4">
        <v>0</v>
      </c>
      <c r="BY25" s="4">
        <v>515</v>
      </c>
      <c r="BZ25" s="4">
        <v>0</v>
      </c>
      <c r="CA25" s="8">
        <f>SUM(B25:BZ25)</f>
        <v>0</v>
      </c>
    </row>
    <row r="26" spans="1:79" ht="12.75">
      <c r="A26" t="s">
        <v>102</v>
      </c>
      <c r="B26" s="4">
        <v>0</v>
      </c>
      <c r="C26" s="4">
        <v>0</v>
      </c>
      <c r="D26" s="4">
        <v>24</v>
      </c>
      <c r="E26" s="4">
        <v>26</v>
      </c>
      <c r="F26" s="4">
        <v>85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4</v>
      </c>
      <c r="M26" s="4">
        <v>8470</v>
      </c>
      <c r="N26" s="4">
        <v>4</v>
      </c>
      <c r="O26" s="4">
        <v>11</v>
      </c>
      <c r="P26" s="4">
        <v>18</v>
      </c>
      <c r="Q26" s="4">
        <v>10</v>
      </c>
      <c r="R26" s="4">
        <v>0</v>
      </c>
      <c r="S26" s="4">
        <v>0</v>
      </c>
      <c r="T26" s="4">
        <v>0</v>
      </c>
      <c r="U26" s="4">
        <v>8</v>
      </c>
      <c r="V26" s="4">
        <v>2</v>
      </c>
      <c r="W26" s="4">
        <v>0</v>
      </c>
      <c r="X26" s="4">
        <v>288</v>
      </c>
      <c r="Y26" s="4">
        <v>154</v>
      </c>
      <c r="Z26" s="4">
        <v>0</v>
      </c>
      <c r="AA26" s="4">
        <v>19784</v>
      </c>
      <c r="AB26" s="4">
        <v>0</v>
      </c>
      <c r="AC26" s="4">
        <v>0</v>
      </c>
      <c r="AD26" s="4">
        <v>0</v>
      </c>
      <c r="AE26" s="4">
        <v>1</v>
      </c>
      <c r="AF26" s="4">
        <v>643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17</v>
      </c>
      <c r="AQ26" s="4">
        <v>0</v>
      </c>
      <c r="AR26" s="4">
        <v>0</v>
      </c>
      <c r="AS26" s="4">
        <v>0</v>
      </c>
      <c r="AT26" s="4">
        <v>14</v>
      </c>
      <c r="AU26" s="4">
        <v>0</v>
      </c>
      <c r="AV26" s="4">
        <v>0</v>
      </c>
      <c r="AW26" s="4">
        <v>1</v>
      </c>
      <c r="AX26" s="4">
        <v>0</v>
      </c>
      <c r="AY26" s="4">
        <v>75</v>
      </c>
      <c r="AZ26" s="4">
        <v>3705</v>
      </c>
      <c r="BA26" s="4">
        <v>0</v>
      </c>
      <c r="BB26" s="4">
        <v>0</v>
      </c>
      <c r="BC26" s="4">
        <v>0</v>
      </c>
      <c r="BD26" s="4">
        <v>0</v>
      </c>
      <c r="BE26" s="4">
        <v>2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22</v>
      </c>
      <c r="BM26" s="4">
        <v>9</v>
      </c>
      <c r="BN26" s="4">
        <v>0</v>
      </c>
      <c r="BO26" s="4">
        <v>32</v>
      </c>
      <c r="BP26" s="4">
        <v>0</v>
      </c>
      <c r="BQ26" s="4">
        <v>228</v>
      </c>
      <c r="BR26" s="4">
        <v>20</v>
      </c>
      <c r="BS26" s="4">
        <v>42</v>
      </c>
      <c r="BT26" s="4">
        <v>21</v>
      </c>
      <c r="BU26" s="4">
        <v>9</v>
      </c>
      <c r="BV26" s="4">
        <v>0</v>
      </c>
      <c r="BW26" s="4">
        <v>19</v>
      </c>
      <c r="BX26" s="4">
        <v>1</v>
      </c>
      <c r="BY26" s="4">
        <v>761</v>
      </c>
      <c r="BZ26" s="4">
        <v>0</v>
      </c>
      <c r="CA26" s="8">
        <f>SUM(B26:BZ26)</f>
        <v>0</v>
      </c>
    </row>
    <row r="27" spans="1:79" ht="12.75">
      <c r="A27" t="s">
        <v>103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8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1</v>
      </c>
      <c r="BZ27" s="4">
        <v>0</v>
      </c>
      <c r="CA27" s="8">
        <f>SUM(B27:BZ27)</f>
        <v>0</v>
      </c>
    </row>
    <row r="28" spans="1:79" ht="12.75">
      <c r="A28" t="s">
        <v>104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7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12</v>
      </c>
      <c r="AX28" s="4">
        <v>0</v>
      </c>
      <c r="AY28" s="4">
        <v>0</v>
      </c>
      <c r="AZ28" s="4">
        <v>12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</v>
      </c>
      <c r="BM28" s="4">
        <v>590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85</v>
      </c>
      <c r="BZ28" s="4">
        <v>0</v>
      </c>
      <c r="CA28" s="8">
        <f>SUM(B28:BZ28)</f>
        <v>0</v>
      </c>
    </row>
    <row r="29" spans="1:79" ht="12.75">
      <c r="A29" s="6" t="s">
        <v>105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SUM(BS3:BS28)</f>
        <v>0</v>
      </c>
      <c r="BT29" s="5">
        <f>SUM(BT3:BT28)</f>
        <v>0</v>
      </c>
      <c r="BU29" s="5">
        <f>SUM(BU3:BU28)</f>
        <v>0</v>
      </c>
      <c r="BV29" s="5">
        <f>SUM(BV3:BV28)</f>
        <v>0</v>
      </c>
      <c r="BW29" s="5">
        <f>SUM(BW3:BW28)</f>
        <v>0</v>
      </c>
      <c r="BX29" s="5">
        <f>SUM(BX3:BX28)</f>
        <v>0</v>
      </c>
      <c r="BY29" s="5">
        <f>SUM(BY3:BY28)</f>
        <v>0</v>
      </c>
      <c r="BZ29" s="5">
        <f>SUM(BZ3:BZ28)</f>
        <v>0</v>
      </c>
      <c r="CA29" s="5">
        <f>SUM(B29:BZ29)</f>
        <v>0</v>
      </c>
    </row>
  </sheetData>
  <dataValidations count="77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&amp; Economics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 (CLOSED)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prompt="Language Lab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prompt="Main (Gardner) Stacks" sqref="Y2">
      <formula1>0</formula1>
    </dataValidation>
    <dataValidation type="textLength" operator="greaterThan" allowBlank="1" showInputMessage="1" showErrorMessage="1" sqref="Z2">
      <formula1>0</formula1>
    </dataValidation>
    <dataValidation type="textLength" operator="greaterThan" allowBlank="1" showInputMessage="1" showErrorMessage="1" prompt="Media Resources Center" sqref="AA2">
      <formula1>0</formula1>
    </dataValidation>
    <dataValidation type="textLength" operator="greaterThan" allowBlank="1" showInputMessage="1" showErrorMessage="1" prompt="Moffitt" sqref="AB2">
      <formula1>0</formula1>
    </dataValidation>
    <dataValidation type="textLength" operator="greaterThan" allowBlank="1" showInputMessage="1" showErrorMessage="1" prompt="Master Negatives" sqref="AC2">
      <formula1>0</formula1>
    </dataValidation>
    <dataValidation type="textLength" operator="greaterThan" allowBlank="1" showInputMessage="1" showErrorMessage="1" prompt="Morrison" sqref="AD2">
      <formula1>0</formula1>
    </dataValidation>
    <dataValidation type="textLength" operator="greaterThan" allowBlank="1" showInputMessage="1" showErrorMessage="1" prompt="Mathematics/Statistics" sqref="AE2">
      <formula1>0</formula1>
    </dataValidation>
    <dataValidation type="textLength" operator="greaterThan" allowBlank="1" showInputMessage="1" showErrorMessage="1" prompt="Music" sqref="AF2">
      <formula1>0</formula1>
    </dataValidation>
    <dataValidation type="textLength" operator="greaterThan" allowBlank="1" showInputMessage="1" showErrorMessage="1" sqref="AG2">
      <formula1>0</formula1>
    </dataValidation>
    <dataValidation type="textLength" operator="greaterThan" allowBlank="1" showInputMessage="1" showErrorMessage="1" prompt="Art History/Classics (NRLF)" sqref="AH2">
      <formula1>0</formula1>
    </dataValidation>
    <dataValidation type="textLength" operator="greaterThan" allowBlank="1" showInputMessage="1" showErrorMessage="1" prompt="Anthropology (NRLF)" sqref="AI2">
      <formula1>0</formula1>
    </dataValidation>
    <dataValidation type="textLength" operator="greaterThan" allowBlank="1" showInputMessage="1" showErrorMessage="1" prompt="Architecture Visual Resources (NRLF)" sqref="AJ2">
      <formula1>0</formula1>
    </dataValidation>
    <dataValidation type="textLength" operator="greaterThan" allowBlank="1" showInputMessage="1" showErrorMessage="1" prompt="Bioscience &amp; Natural Resources (NRLF)" sqref="AK2">
      <formula1>0</formula1>
    </dataValidation>
    <dataValidation type="textLength" operator="greaterThan" allowBlank="1" showInputMessage="1" showErrorMessage="1" prompt="Business &amp; Economics (NRLF)" sqref="AL2">
      <formula1>0</formula1>
    </dataValidation>
    <dataValidation type="textLength" operator="greaterThan" allowBlank="1" showInputMessage="1" showErrorMessage="1" prompt="Environmental Design Archives (NRLF)" sqref="AM2">
      <formula1>0</formula1>
    </dataValidation>
    <dataValidation type="textLength" operator="greaterThan" allowBlank="1" showInputMessage="1" showErrorMessage="1" prompt="Chemistry (NRLF)" sqref="AN2">
      <formula1>0</formula1>
    </dataValidation>
    <dataValidation type="textLength" operator="greaterThan" allowBlank="1" showInputMessage="1" showErrorMessage="1" prompt="Newspapers &amp; Microforms (NRLF)" sqref="AO2">
      <formula1>0</formula1>
    </dataValidation>
    <dataValidation type="textLength" operator="greaterThan" allowBlank="1" showInputMessage="1" showErrorMessage="1" prompt="East Asian (NRLF)" sqref="AP2">
      <formula1>0</formula1>
    </dataValidation>
    <dataValidation type="textLength" operator="greaterThan" allowBlank="1" showInputMessage="1" showErrorMessage="1" prompt="Education-Psychology (NRLF)" sqref="AQ2">
      <formula1>0</formula1>
    </dataValidation>
    <dataValidation type="textLength" operator="greaterThan" allowBlank="1" showInputMessage="1" showErrorMessage="1" prompt="Engineering (NRLF)" sqref="AR2">
      <formula1>0</formula1>
    </dataValidation>
    <dataValidation type="textLength" operator="greaterThan" allowBlank="1" showInputMessage="1" showErrorMessage="1" prompt="Earth Science/Map Collection (NRLF)" sqref="AS2">
      <formula1>0</formula1>
    </dataValidation>
    <dataValidation type="textLength" operator="greaterThan" allowBlank="1" showInputMessage="1" showErrorMessage="1" prompt="Environmental Design (NRLF)" sqref="AT2">
      <formula1>0</formula1>
    </dataValidation>
    <dataValidation type="textLength" operator="greaterThan" allowBlank="1" showInputMessage="1" showErrorMessage="1" prompt="Institute of Governmental Studies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Institute of Transportation Studies (NRLF)" sqref="AW2">
      <formula1>0</formula1>
    </dataValidation>
    <dataValidation type="textLength" operator="greaterThan" allowBlank="1" showInputMessage="1" showErrorMessage="1" prompt="Law (NRLF)" sqref="AX2">
      <formula1>0</formula1>
    </dataValidation>
    <dataValidation type="textLength" operator="greaterThan" allowBlank="1" showInputMessage="1" showErrorMessage="1" prompt="Main (Gardner) Stacks (NRLF)" sqref="AY2">
      <formula1>0</formula1>
    </dataValidation>
    <dataValidation type="textLength" operator="greaterThan" allowBlank="1" showInputMessage="1" showErrorMessage="1" prompt="Media Resources Center (NRLF)" sqref="AZ2">
      <formula1>0</formula1>
    </dataValidation>
    <dataValidation type="textLength" operator="greaterThan" allowBlank="1" showInputMessage="1" showErrorMessage="1" prompt="Master Negatives (NRLF)" sqref="BA2">
      <formula1>0</formula1>
    </dataValidation>
    <dataValidation type="textLength" operator="greaterThan" allowBlank="1" showInputMessage="1" showErrorMessage="1" prompt="Mathematics/Statistics (NRLF)" sqref="BB2">
      <formula1>0</formula1>
    </dataValidation>
    <dataValidation type="textLength" operator="greaterThan" allowBlank="1" showInputMessage="1" showErrorMessage="1" prompt="Music (NRLF)" sqref="BC2">
      <formula1>0</formula1>
    </dataValidation>
    <dataValidation type="textLength" operator="greaterThan" allowBlank="1" showInputMessage="1" showErrorMessage="1" prompt="Optometry/Health Sciences (NRLF)" sqref="BD2">
      <formula1>0</formula1>
    </dataValidation>
    <dataValidation type="textLength" operator="greaterThan" allowBlank="1" showInputMessage="1" showErrorMessage="1" prompt="Physics-Astronomy (NRLF)" sqref="BE2">
      <formula1>0</formula1>
    </dataValidation>
    <dataValidation type="textLength" operator="greaterThan" allowBlank="1" showInputMessage="1" showErrorMessage="1" prompt="Public Health (NRLF)" sqref="BF2">
      <formula1>0</formula1>
    </dataValidation>
    <dataValidation type="textLength" operator="greaterThan" allowBlank="1" showInputMessage="1" showErrorMessage="1" prompt="Asian American Studies (NRLF)" sqref="BG2">
      <formula1>0</formula1>
    </dataValidation>
    <dataValidation type="textLength" operator="greaterThan" allowBlank="1" showInputMessage="1" showErrorMessage="1" prompt="Chicano Studies (NRLF)" sqref="BH2">
      <formula1>0</formula1>
    </dataValidation>
    <dataValidation type="textLength" operator="greaterThan" allowBlank="1" showInputMessage="1" showErrorMessage="1" prompt="Comparative Ethnic Studies (NRLF)" sqref="BI2">
      <formula1>0</formula1>
    </dataValidation>
    <dataValidation type="textLength" operator="greaterThan" allowBlank="1" showInputMessage="1" showErrorMessage="1" prompt="Native American Studies (NRLF)" sqref="BJ2">
      <formula1>0</formula1>
    </dataValidation>
    <dataValidation type="textLength" operator="greaterThan" allowBlank="1" showInputMessage="1" showErrorMessage="1" prompt="NRLF (UCB)" sqref="BK2">
      <formula1>0</formula1>
    </dataValidation>
    <dataValidation type="textLength" operator="greaterThan" allowBlank="1" showInputMessage="1" showErrorMessage="1" prompt="South/Southeast Asia (NRLF)" sqref="BL2">
      <formula1>0</formula1>
    </dataValidation>
    <dataValidation type="textLength" operator="greaterThan" allowBlank="1" showInputMessage="1" showErrorMessage="1" prompt="Bancroft (NRLF)" sqref="BM2">
      <formula1>0</formula1>
    </dataValidation>
    <dataValidation type="textLength" operator="greaterThan" allowBlank="1" showInputMessage="1" showErrorMessage="1" prompt="Preservation (NRLF)" sqref="BN2">
      <formula1>0</formula1>
    </dataValidation>
    <dataValidation type="textLength" operator="greaterThan" allowBlank="1" showInputMessage="1" showErrorMessage="1" prompt="Optometry/Health Sciences" sqref="BO2">
      <formula1>0</formula1>
    </dataValidation>
    <dataValidation type="textLength" operator="greaterThan" allowBlank="1" showInputMessage="1" showErrorMessage="1" sqref="BP2">
      <formula1>0</formula1>
    </dataValidation>
    <dataValidation type="textLength" operator="greaterThan" allowBlank="1" showInputMessage="1" showErrorMessage="1" prompt="Physics-Astronomy" sqref="BQ2">
      <formula1>0</formula1>
    </dataValidation>
    <dataValidation type="textLength" operator="greaterThan" allowBlank="1" showInputMessage="1" showErrorMessage="1" prompt="Public Health" sqref="BR2">
      <formula1>0</formula1>
    </dataValidation>
    <dataValidation type="textLength" operator="greaterThan" allowBlank="1" showInputMessage="1" showErrorMessage="1" prompt="Asian American Studies" sqref="BS2">
      <formula1>0</formula1>
    </dataValidation>
    <dataValidation type="textLength" operator="greaterThan" allowBlank="1" showInputMessage="1" showErrorMessage="1" prompt="Chicano Studies" sqref="BT2">
      <formula1>0</formula1>
    </dataValidation>
    <dataValidation type="textLength" operator="greaterThan" allowBlank="1" showInputMessage="1" showErrorMessage="1" prompt="Comparative Ethnic Studies" sqref="BU2">
      <formula1>0</formula1>
    </dataValidation>
    <dataValidation type="textLength" operator="greaterThan" allowBlank="1" showInputMessage="1" showErrorMessage="1" prompt="Native American Studies" sqref="BV2">
      <formula1>0</formula1>
    </dataValidation>
    <dataValidation type="textLength" operator="greaterThan" allowBlank="1" showInputMessage="1" showErrorMessage="1" prompt="Social Welfare" sqref="BW2">
      <formula1>0</formula1>
    </dataValidation>
    <dataValidation type="textLength" operator="greaterThan" allowBlank="1" showInputMessage="1" showErrorMessage="1" prompt="South/Southeast Asia" sqref="BX2">
      <formula1>0</formula1>
    </dataValidation>
    <dataValidation type="textLength" operator="greaterThan" allowBlank="1" showInputMessage="1" showErrorMessage="1" prompt="Bancroft" sqref="BY2">
      <formula1>0</formula1>
    </dataValidation>
    <dataValidation type="textLength" operator="greaterThan" allowBlank="1" showInputMessage="1" showErrorMessage="1" sqref="BZ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