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<sst xmlns="http://schemas.openxmlformats.org/spreadsheetml/2006/main" count="2553" uniqueCount="110">
  <si>
    <t>All Items in Millennium as of 6/30/14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</si>
  <si>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</si>
  <si>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</si>
  <si>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</si>
  <si>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</si>
  <si>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</si>
  <si>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</si>
  <si>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</si>
  <si>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</si>
  <si>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</si>
  <si>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</si>
  <si>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</si>
  <si>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</si>
  <si>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</si>
  <si>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</si>
  <si>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</si>
  <si>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</si>
  <si>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</si>
  <si>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</si>
  <si>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</si>
  <si>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</si>
  <si>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</si>
  <si>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</si>
  <si>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lb</t>
  </si>
  <si>
    <t>ma</t>
  </si>
  <si>
    <t>mc</t>
  </si>
  <si>
    <t>mf</t>
  </si>
  <si>
    <t>mn</t>
  </si>
  <si>
    <t>mo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</si>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</sst>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6" width="9.7109375" style="0" customWidth="1"/>
    <col min="77" max="77" width="11.7109375" style="0" customWidth="1"/>
  </cols>
  <sheetData>
    <row r="1" ht="25.5" customHeight="1">
      <c r="A1" s="3" t="s">
        <v>0</v>
      </c>
    </row>
    <row r="2" spans="1:7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7" t="s">
        <v>109</v>
      </c>
    </row>
    <row r="3" spans="1:77" ht="12.75">
      <c r="A3" t="s">
        <v>77</v>
      </c>
      <c r="B3" s="4">
        <v>99</v>
      </c>
      <c r="C3" s="4">
        <v>22773</v>
      </c>
      <c r="D3" s="4">
        <v>48776</v>
      </c>
      <c r="E3" s="4">
        <v>207684</v>
      </c>
      <c r="F3" s="4">
        <v>2295</v>
      </c>
      <c r="G3" s="4">
        <v>2</v>
      </c>
      <c r="H3" s="4">
        <v>18864</v>
      </c>
      <c r="I3" s="4">
        <v>26</v>
      </c>
      <c r="J3" s="4">
        <v>2070</v>
      </c>
      <c r="K3" s="4">
        <v>17807</v>
      </c>
      <c r="L3" s="4">
        <v>462410</v>
      </c>
      <c r="M3" s="4">
        <v>81687</v>
      </c>
      <c r="N3" s="4">
        <v>52624</v>
      </c>
      <c r="O3" s="4">
        <v>35018</v>
      </c>
      <c r="P3" s="4">
        <v>84329</v>
      </c>
      <c r="Q3" s="4">
        <v>44</v>
      </c>
      <c r="R3" s="4">
        <v>26097</v>
      </c>
      <c r="S3" s="4">
        <v>69834</v>
      </c>
      <c r="T3" s="4">
        <v>9094</v>
      </c>
      <c r="U3" s="4">
        <v>128214</v>
      </c>
      <c r="V3" s="4">
        <v>0</v>
      </c>
      <c r="W3" s="4">
        <v>13064</v>
      </c>
      <c r="X3" s="4">
        <v>1943017</v>
      </c>
      <c r="Y3" s="4">
        <v>223</v>
      </c>
      <c r="Z3" s="4">
        <v>34293</v>
      </c>
      <c r="AA3" s="4">
        <v>886</v>
      </c>
      <c r="AB3" s="4">
        <v>11869</v>
      </c>
      <c r="AC3" s="4">
        <v>41416</v>
      </c>
      <c r="AD3" s="4">
        <v>169168</v>
      </c>
      <c r="AE3" s="4">
        <v>296</v>
      </c>
      <c r="AF3" s="4">
        <v>21826</v>
      </c>
      <c r="AG3" s="4">
        <v>10</v>
      </c>
      <c r="AH3" s="4">
        <v>58998</v>
      </c>
      <c r="AI3" s="4">
        <v>38030</v>
      </c>
      <c r="AJ3" s="4">
        <v>0</v>
      </c>
      <c r="AK3" s="4">
        <v>8499</v>
      </c>
      <c r="AL3" s="4">
        <v>68</v>
      </c>
      <c r="AM3" s="4">
        <v>215650</v>
      </c>
      <c r="AN3" s="4">
        <v>32835</v>
      </c>
      <c r="AO3" s="4">
        <v>45955</v>
      </c>
      <c r="AP3" s="4">
        <v>35535</v>
      </c>
      <c r="AQ3" s="4">
        <v>68645</v>
      </c>
      <c r="AR3" s="4">
        <v>15721</v>
      </c>
      <c r="AS3" s="4">
        <v>11500</v>
      </c>
      <c r="AT3" s="4">
        <v>1634</v>
      </c>
      <c r="AU3" s="4">
        <v>40876</v>
      </c>
      <c r="AV3" s="4">
        <v>37377</v>
      </c>
      <c r="AW3" s="4">
        <v>1900090</v>
      </c>
      <c r="AX3" s="4">
        <v>65</v>
      </c>
      <c r="AY3" s="4">
        <v>4</v>
      </c>
      <c r="AZ3" s="4">
        <v>13974</v>
      </c>
      <c r="BA3" s="4">
        <v>23225</v>
      </c>
      <c r="BB3" s="4">
        <v>1744</v>
      </c>
      <c r="BC3" s="4">
        <v>19526</v>
      </c>
      <c r="BD3" s="4">
        <v>18870</v>
      </c>
      <c r="BE3" s="4">
        <v>16</v>
      </c>
      <c r="BF3" s="4">
        <v>16</v>
      </c>
      <c r="BG3" s="4">
        <v>0</v>
      </c>
      <c r="BH3" s="4">
        <v>0</v>
      </c>
      <c r="BI3" s="4">
        <v>14402</v>
      </c>
      <c r="BJ3" s="4">
        <v>1046</v>
      </c>
      <c r="BK3" s="4">
        <v>191124</v>
      </c>
      <c r="BL3" s="4">
        <v>18</v>
      </c>
      <c r="BM3" s="4">
        <v>8029</v>
      </c>
      <c r="BN3" s="4">
        <v>384</v>
      </c>
      <c r="BO3" s="4">
        <v>19340</v>
      </c>
      <c r="BP3" s="4">
        <v>34009</v>
      </c>
      <c r="BQ3" s="4">
        <v>10316</v>
      </c>
      <c r="BR3" s="4">
        <v>10451</v>
      </c>
      <c r="BS3" s="4">
        <v>4193</v>
      </c>
      <c r="BT3" s="4">
        <v>11191</v>
      </c>
      <c r="BU3" s="4">
        <v>3941</v>
      </c>
      <c r="BV3" s="4">
        <v>5797</v>
      </c>
      <c r="BW3" s="4">
        <v>292608</v>
      </c>
      <c r="BX3" s="4">
        <v>1968</v>
      </c>
      <c r="BY3" s="8">
        <f>SUM(B3:BX3)</f>
        <v>0</v>
      </c>
    </row>
    <row r="4" spans="1:77" ht="12.75">
      <c r="A4" s="9" t="s">
        <v>78</v>
      </c>
      <c r="B4" s="4">
        <v>5944</v>
      </c>
      <c r="C4" s="4">
        <v>10393</v>
      </c>
      <c r="D4" s="4">
        <v>12089</v>
      </c>
      <c r="E4" s="4">
        <v>237665</v>
      </c>
      <c r="F4" s="4">
        <v>4079</v>
      </c>
      <c r="G4" s="4">
        <v>1</v>
      </c>
      <c r="H4" s="4">
        <v>18985</v>
      </c>
      <c r="I4" s="4">
        <v>0</v>
      </c>
      <c r="J4" s="4">
        <v>4162</v>
      </c>
      <c r="K4" s="4">
        <v>6983</v>
      </c>
      <c r="L4" s="4">
        <v>48548</v>
      </c>
      <c r="M4" s="4">
        <v>21713</v>
      </c>
      <c r="N4" s="4">
        <v>9878</v>
      </c>
      <c r="O4" s="4">
        <v>32468</v>
      </c>
      <c r="P4" s="4">
        <v>26986</v>
      </c>
      <c r="Q4" s="4">
        <v>4</v>
      </c>
      <c r="R4" s="4">
        <v>341</v>
      </c>
      <c r="S4" s="4">
        <v>3454</v>
      </c>
      <c r="T4" s="4">
        <v>739</v>
      </c>
      <c r="U4" s="4">
        <v>14788</v>
      </c>
      <c r="V4" s="4">
        <v>0</v>
      </c>
      <c r="W4" s="4">
        <v>367</v>
      </c>
      <c r="X4" s="4">
        <v>483205</v>
      </c>
      <c r="Y4" s="4">
        <v>107</v>
      </c>
      <c r="Z4" s="4">
        <v>129</v>
      </c>
      <c r="AA4" s="4">
        <v>1152</v>
      </c>
      <c r="AB4" s="4">
        <v>230</v>
      </c>
      <c r="AC4" s="4">
        <v>25435</v>
      </c>
      <c r="AD4" s="4">
        <v>11724</v>
      </c>
      <c r="AE4" s="4">
        <v>96</v>
      </c>
      <c r="AF4" s="4">
        <v>12763</v>
      </c>
      <c r="AG4" s="4">
        <v>0</v>
      </c>
      <c r="AH4" s="4">
        <v>100140</v>
      </c>
      <c r="AI4" s="4">
        <v>35920</v>
      </c>
      <c r="AJ4" s="4">
        <v>0</v>
      </c>
      <c r="AK4" s="4">
        <v>34474</v>
      </c>
      <c r="AL4" s="4">
        <v>7582</v>
      </c>
      <c r="AM4" s="4">
        <v>154597</v>
      </c>
      <c r="AN4" s="4">
        <v>28382</v>
      </c>
      <c r="AO4" s="4">
        <v>91567</v>
      </c>
      <c r="AP4" s="4">
        <v>40076</v>
      </c>
      <c r="AQ4" s="4">
        <v>23732</v>
      </c>
      <c r="AR4" s="4">
        <v>7</v>
      </c>
      <c r="AS4" s="4">
        <v>39630</v>
      </c>
      <c r="AT4" s="4">
        <v>591</v>
      </c>
      <c r="AU4" s="4">
        <v>13781</v>
      </c>
      <c r="AV4" s="4">
        <v>47468</v>
      </c>
      <c r="AW4" s="4">
        <v>764906</v>
      </c>
      <c r="AX4" s="4">
        <v>118</v>
      </c>
      <c r="AY4" s="4">
        <v>0</v>
      </c>
      <c r="AZ4" s="4">
        <v>10960</v>
      </c>
      <c r="BA4" s="4">
        <v>6554</v>
      </c>
      <c r="BB4" s="4">
        <v>1764</v>
      </c>
      <c r="BC4" s="4">
        <v>36495</v>
      </c>
      <c r="BD4" s="4">
        <v>23588</v>
      </c>
      <c r="BE4" s="4">
        <v>2355</v>
      </c>
      <c r="BF4" s="4">
        <v>646</v>
      </c>
      <c r="BG4" s="4">
        <v>67</v>
      </c>
      <c r="BH4" s="4">
        <v>479</v>
      </c>
      <c r="BI4" s="4">
        <v>3366</v>
      </c>
      <c r="BJ4" s="4">
        <v>1504</v>
      </c>
      <c r="BK4" s="4">
        <v>58381</v>
      </c>
      <c r="BL4" s="4">
        <v>0</v>
      </c>
      <c r="BM4" s="4">
        <v>5762</v>
      </c>
      <c r="BN4" s="4">
        <v>9</v>
      </c>
      <c r="BO4" s="4">
        <v>3739</v>
      </c>
      <c r="BP4" s="4">
        <v>30005</v>
      </c>
      <c r="BQ4" s="4">
        <v>855</v>
      </c>
      <c r="BR4" s="4">
        <v>2447</v>
      </c>
      <c r="BS4" s="4">
        <v>480</v>
      </c>
      <c r="BT4" s="4">
        <v>1329</v>
      </c>
      <c r="BU4" s="4">
        <v>754</v>
      </c>
      <c r="BV4" s="4">
        <v>790</v>
      </c>
      <c r="BW4" s="4">
        <v>39677</v>
      </c>
      <c r="BX4" s="4">
        <v>169</v>
      </c>
      <c r="BY4" s="8">
        <f>SUM(B4:BX4)</f>
        <v>0</v>
      </c>
    </row>
    <row r="5" spans="1:77" ht="12.75">
      <c r="A5" t="s">
        <v>79</v>
      </c>
      <c r="B5" s="4">
        <v>0</v>
      </c>
      <c r="C5" s="4">
        <v>0</v>
      </c>
      <c r="D5" s="4">
        <v>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35</v>
      </c>
      <c r="BB5" s="4">
        <v>0</v>
      </c>
      <c r="BC5" s="4">
        <v>0</v>
      </c>
      <c r="BD5" s="4">
        <v>0</v>
      </c>
      <c r="BE5" s="4">
        <v>0</v>
      </c>
      <c r="BF5" s="4">
        <v>30</v>
      </c>
      <c r="BG5" s="4">
        <v>0</v>
      </c>
      <c r="BH5" s="4">
        <v>0</v>
      </c>
      <c r="BI5" s="4">
        <v>0</v>
      </c>
      <c r="BJ5" s="4">
        <v>0</v>
      </c>
      <c r="BK5" s="4">
        <v>6794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1907</v>
      </c>
      <c r="BX5" s="4">
        <v>0</v>
      </c>
      <c r="BY5" s="8">
        <f>SUM(B5:BX5)</f>
        <v>0</v>
      </c>
    </row>
    <row r="6" spans="1:77" ht="12.75">
      <c r="A6" t="s">
        <v>80</v>
      </c>
      <c r="B6" s="4">
        <v>522</v>
      </c>
      <c r="C6" s="4">
        <v>2</v>
      </c>
      <c r="D6" s="4">
        <v>4</v>
      </c>
      <c r="E6" s="4">
        <v>23</v>
      </c>
      <c r="F6" s="4">
        <v>43</v>
      </c>
      <c r="G6" s="4">
        <v>134</v>
      </c>
      <c r="H6" s="4">
        <v>0</v>
      </c>
      <c r="I6" s="4">
        <v>0</v>
      </c>
      <c r="J6" s="4">
        <v>0</v>
      </c>
      <c r="K6" s="4">
        <v>0</v>
      </c>
      <c r="L6" s="4">
        <v>305</v>
      </c>
      <c r="M6" s="4">
        <v>3</v>
      </c>
      <c r="N6" s="4">
        <v>293</v>
      </c>
      <c r="O6" s="4">
        <v>31</v>
      </c>
      <c r="P6" s="4">
        <v>55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126</v>
      </c>
      <c r="Y6" s="4">
        <v>0</v>
      </c>
      <c r="Z6" s="4">
        <v>0</v>
      </c>
      <c r="AA6" s="4">
        <v>3</v>
      </c>
      <c r="AB6" s="4">
        <v>0</v>
      </c>
      <c r="AC6" s="4">
        <v>0</v>
      </c>
      <c r="AD6" s="4">
        <v>8</v>
      </c>
      <c r="AE6" s="4">
        <v>0</v>
      </c>
      <c r="AF6" s="4">
        <v>5</v>
      </c>
      <c r="AG6" s="4">
        <v>0</v>
      </c>
      <c r="AH6" s="4">
        <v>1</v>
      </c>
      <c r="AI6" s="4">
        <v>1</v>
      </c>
      <c r="AJ6" s="4">
        <v>131</v>
      </c>
      <c r="AK6" s="4">
        <v>2</v>
      </c>
      <c r="AL6" s="4">
        <v>0</v>
      </c>
      <c r="AM6" s="4">
        <v>50</v>
      </c>
      <c r="AN6" s="4">
        <v>0</v>
      </c>
      <c r="AO6" s="4">
        <v>1565</v>
      </c>
      <c r="AP6" s="4">
        <v>2</v>
      </c>
      <c r="AQ6" s="4">
        <v>219</v>
      </c>
      <c r="AR6" s="4">
        <v>0</v>
      </c>
      <c r="AS6" s="4">
        <v>0</v>
      </c>
      <c r="AT6" s="4">
        <v>0</v>
      </c>
      <c r="AU6" s="4">
        <v>117</v>
      </c>
      <c r="AV6" s="4">
        <v>0</v>
      </c>
      <c r="AW6" s="4">
        <v>80</v>
      </c>
      <c r="AX6" s="4">
        <v>0</v>
      </c>
      <c r="AY6" s="4">
        <v>0</v>
      </c>
      <c r="AZ6" s="4">
        <v>0</v>
      </c>
      <c r="BA6" s="4">
        <v>563</v>
      </c>
      <c r="BB6" s="4">
        <v>6</v>
      </c>
      <c r="BC6" s="4">
        <v>2</v>
      </c>
      <c r="BD6" s="4">
        <v>0</v>
      </c>
      <c r="BE6" s="4">
        <v>171</v>
      </c>
      <c r="BF6" s="4">
        <v>412</v>
      </c>
      <c r="BG6" s="4">
        <v>0</v>
      </c>
      <c r="BH6" s="4">
        <v>0</v>
      </c>
      <c r="BI6" s="4">
        <v>4</v>
      </c>
      <c r="BJ6" s="4">
        <v>0</v>
      </c>
      <c r="BK6" s="4">
        <v>25317</v>
      </c>
      <c r="BL6" s="4">
        <v>0</v>
      </c>
      <c r="BM6" s="4">
        <v>110</v>
      </c>
      <c r="BN6" s="4">
        <v>0</v>
      </c>
      <c r="BO6" s="4">
        <v>1</v>
      </c>
      <c r="BP6" s="4">
        <v>0</v>
      </c>
      <c r="BQ6" s="4">
        <v>33</v>
      </c>
      <c r="BR6" s="4">
        <v>1</v>
      </c>
      <c r="BS6" s="4">
        <v>1</v>
      </c>
      <c r="BT6" s="4">
        <v>0</v>
      </c>
      <c r="BU6" s="4">
        <v>0</v>
      </c>
      <c r="BV6" s="4">
        <v>13</v>
      </c>
      <c r="BW6" s="4">
        <v>26348</v>
      </c>
      <c r="BX6" s="4">
        <v>0</v>
      </c>
      <c r="BY6" s="8">
        <f>SUM(B6:BX6)</f>
        <v>0</v>
      </c>
    </row>
    <row r="7" spans="1:77" ht="12.75">
      <c r="A7" t="s">
        <v>81</v>
      </c>
      <c r="B7" s="4">
        <v>618</v>
      </c>
      <c r="C7" s="4">
        <v>0</v>
      </c>
      <c r="D7" s="4">
        <v>0</v>
      </c>
      <c r="E7" s="4">
        <v>54</v>
      </c>
      <c r="F7" s="4">
        <v>0</v>
      </c>
      <c r="G7" s="4">
        <v>29</v>
      </c>
      <c r="H7" s="4">
        <v>0</v>
      </c>
      <c r="I7" s="4">
        <v>0</v>
      </c>
      <c r="J7" s="4">
        <v>0</v>
      </c>
      <c r="K7" s="4">
        <v>10</v>
      </c>
      <c r="L7" s="4">
        <v>408</v>
      </c>
      <c r="M7" s="4">
        <v>0</v>
      </c>
      <c r="N7" s="4">
        <v>17</v>
      </c>
      <c r="O7" s="4">
        <v>4</v>
      </c>
      <c r="P7" s="4">
        <v>221</v>
      </c>
      <c r="Q7" s="4">
        <v>1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368</v>
      </c>
      <c r="Y7" s="4">
        <v>1</v>
      </c>
      <c r="Z7" s="4">
        <v>0</v>
      </c>
      <c r="AA7" s="4">
        <v>0</v>
      </c>
      <c r="AB7" s="4">
        <v>0</v>
      </c>
      <c r="AC7" s="4">
        <v>22</v>
      </c>
      <c r="AD7" s="4">
        <v>3</v>
      </c>
      <c r="AE7" s="4">
        <v>144</v>
      </c>
      <c r="AF7" s="4">
        <v>1</v>
      </c>
      <c r="AG7" s="4">
        <v>0</v>
      </c>
      <c r="AH7" s="4">
        <v>267</v>
      </c>
      <c r="AI7" s="4">
        <v>0</v>
      </c>
      <c r="AJ7" s="4">
        <v>0</v>
      </c>
      <c r="AK7" s="4">
        <v>0</v>
      </c>
      <c r="AL7" s="4">
        <v>0</v>
      </c>
      <c r="AM7" s="4">
        <v>3145</v>
      </c>
      <c r="AN7" s="4">
        <v>7</v>
      </c>
      <c r="AO7" s="4">
        <v>30</v>
      </c>
      <c r="AP7" s="4">
        <v>44</v>
      </c>
      <c r="AQ7" s="4">
        <v>42</v>
      </c>
      <c r="AR7" s="4">
        <v>0</v>
      </c>
      <c r="AS7" s="4">
        <v>266</v>
      </c>
      <c r="AT7" s="4">
        <v>0</v>
      </c>
      <c r="AU7" s="4">
        <v>107</v>
      </c>
      <c r="AV7" s="4">
        <v>332</v>
      </c>
      <c r="AW7" s="4">
        <v>959</v>
      </c>
      <c r="AX7" s="4">
        <v>0</v>
      </c>
      <c r="AY7" s="4">
        <v>0</v>
      </c>
      <c r="AZ7" s="4">
        <v>0</v>
      </c>
      <c r="BA7" s="4">
        <v>43</v>
      </c>
      <c r="BB7" s="4">
        <v>23</v>
      </c>
      <c r="BC7" s="4">
        <v>2</v>
      </c>
      <c r="BD7" s="4">
        <v>0</v>
      </c>
      <c r="BE7" s="4">
        <v>118</v>
      </c>
      <c r="BF7" s="4">
        <v>69</v>
      </c>
      <c r="BG7" s="4">
        <v>0</v>
      </c>
      <c r="BH7" s="4">
        <v>0</v>
      </c>
      <c r="BI7" s="4">
        <v>3</v>
      </c>
      <c r="BJ7" s="4">
        <v>18</v>
      </c>
      <c r="BK7" s="4">
        <v>16994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51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9172</v>
      </c>
      <c r="BX7" s="4">
        <v>1</v>
      </c>
      <c r="BY7" s="8">
        <f>SUM(B7:BX7)</f>
        <v>0</v>
      </c>
    </row>
    <row r="8" spans="1:77" ht="12.75">
      <c r="A8" t="s">
        <v>82</v>
      </c>
      <c r="B8" s="4">
        <v>0</v>
      </c>
      <c r="C8" s="4">
        <v>0</v>
      </c>
      <c r="D8" s="4">
        <v>234</v>
      </c>
      <c r="E8" s="4">
        <v>152</v>
      </c>
      <c r="F8" s="4">
        <v>6</v>
      </c>
      <c r="G8" s="4">
        <v>0</v>
      </c>
      <c r="H8" s="4">
        <v>8</v>
      </c>
      <c r="I8" s="4">
        <v>0</v>
      </c>
      <c r="J8" s="4">
        <v>54</v>
      </c>
      <c r="K8" s="4">
        <v>0</v>
      </c>
      <c r="L8" s="4">
        <v>83</v>
      </c>
      <c r="M8" s="4">
        <v>287</v>
      </c>
      <c r="N8" s="4">
        <v>305</v>
      </c>
      <c r="O8" s="4">
        <v>1126</v>
      </c>
      <c r="P8" s="4">
        <v>1356</v>
      </c>
      <c r="Q8" s="4">
        <v>0</v>
      </c>
      <c r="R8" s="4">
        <v>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1350</v>
      </c>
      <c r="Y8" s="4">
        <v>1</v>
      </c>
      <c r="Z8" s="4">
        <v>0</v>
      </c>
      <c r="AA8" s="4">
        <v>8</v>
      </c>
      <c r="AB8" s="4">
        <v>0</v>
      </c>
      <c r="AC8" s="4">
        <v>37</v>
      </c>
      <c r="AD8" s="4">
        <v>359</v>
      </c>
      <c r="AE8" s="4">
        <v>0</v>
      </c>
      <c r="AF8" s="4">
        <v>26</v>
      </c>
      <c r="AG8" s="4">
        <v>0</v>
      </c>
      <c r="AH8" s="4">
        <v>8</v>
      </c>
      <c r="AI8" s="4">
        <v>68</v>
      </c>
      <c r="AJ8" s="4">
        <v>0</v>
      </c>
      <c r="AK8" s="4">
        <v>1012</v>
      </c>
      <c r="AL8" s="4">
        <v>0</v>
      </c>
      <c r="AM8" s="4">
        <v>28</v>
      </c>
      <c r="AN8" s="4">
        <v>13</v>
      </c>
      <c r="AO8" s="4">
        <v>1056</v>
      </c>
      <c r="AP8" s="4">
        <v>1</v>
      </c>
      <c r="AQ8" s="4">
        <v>556</v>
      </c>
      <c r="AR8" s="4">
        <v>0</v>
      </c>
      <c r="AS8" s="4">
        <v>0</v>
      </c>
      <c r="AT8" s="4">
        <v>0</v>
      </c>
      <c r="AU8" s="4">
        <v>94</v>
      </c>
      <c r="AV8" s="4">
        <v>0</v>
      </c>
      <c r="AW8" s="4">
        <v>65369</v>
      </c>
      <c r="AX8" s="4">
        <v>1</v>
      </c>
      <c r="AY8" s="4">
        <v>0</v>
      </c>
      <c r="AZ8" s="4">
        <v>29</v>
      </c>
      <c r="BA8" s="4">
        <v>11</v>
      </c>
      <c r="BB8" s="4">
        <v>0</v>
      </c>
      <c r="BC8" s="4">
        <v>114</v>
      </c>
      <c r="BD8" s="4">
        <v>1</v>
      </c>
      <c r="BE8" s="4">
        <v>0</v>
      </c>
      <c r="BF8" s="4">
        <v>0</v>
      </c>
      <c r="BG8" s="4">
        <v>0</v>
      </c>
      <c r="BH8" s="4">
        <v>0</v>
      </c>
      <c r="BI8" s="4">
        <v>515</v>
      </c>
      <c r="BJ8" s="4">
        <v>1</v>
      </c>
      <c r="BK8" s="4">
        <v>26</v>
      </c>
      <c r="BL8" s="4">
        <v>0</v>
      </c>
      <c r="BM8" s="4">
        <v>182</v>
      </c>
      <c r="BN8" s="4">
        <v>0</v>
      </c>
      <c r="BO8" s="4">
        <v>31</v>
      </c>
      <c r="BP8" s="4">
        <v>502</v>
      </c>
      <c r="BQ8" s="4">
        <v>1</v>
      </c>
      <c r="BR8" s="4">
        <v>3</v>
      </c>
      <c r="BS8" s="4">
        <v>4</v>
      </c>
      <c r="BT8" s="4">
        <v>1</v>
      </c>
      <c r="BU8" s="4">
        <v>8</v>
      </c>
      <c r="BV8" s="4">
        <v>8</v>
      </c>
      <c r="BW8" s="4">
        <v>78</v>
      </c>
      <c r="BX8" s="4">
        <v>0</v>
      </c>
      <c r="BY8" s="8">
        <f>SUM(B8:BX8)</f>
        <v>0</v>
      </c>
    </row>
    <row r="9" spans="1:77" ht="12.75">
      <c r="A9" t="s">
        <v>83</v>
      </c>
      <c r="B9" s="4">
        <v>0</v>
      </c>
      <c r="C9" s="4">
        <v>2</v>
      </c>
      <c r="D9" s="4">
        <v>3</v>
      </c>
      <c r="E9" s="4">
        <v>1182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421</v>
      </c>
      <c r="L9" s="4">
        <v>2387</v>
      </c>
      <c r="M9" s="4">
        <v>0</v>
      </c>
      <c r="N9" s="4">
        <v>1</v>
      </c>
      <c r="O9" s="4">
        <v>406344</v>
      </c>
      <c r="P9" s="4">
        <v>78</v>
      </c>
      <c r="Q9" s="4">
        <v>7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111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23</v>
      </c>
      <c r="AG9" s="4">
        <v>0</v>
      </c>
      <c r="AH9" s="4">
        <v>6</v>
      </c>
      <c r="AI9" s="4">
        <v>3</v>
      </c>
      <c r="AJ9" s="4">
        <v>0</v>
      </c>
      <c r="AK9" s="4">
        <v>0</v>
      </c>
      <c r="AL9" s="4">
        <v>0</v>
      </c>
      <c r="AM9" s="4">
        <v>21</v>
      </c>
      <c r="AN9" s="4">
        <v>1</v>
      </c>
      <c r="AO9" s="4">
        <v>2</v>
      </c>
      <c r="AP9" s="4">
        <v>71875</v>
      </c>
      <c r="AQ9" s="4">
        <v>74</v>
      </c>
      <c r="AR9" s="4">
        <v>0</v>
      </c>
      <c r="AS9" s="4">
        <v>0</v>
      </c>
      <c r="AT9" s="4">
        <v>0</v>
      </c>
      <c r="AU9" s="4">
        <v>60</v>
      </c>
      <c r="AV9" s="4">
        <v>2</v>
      </c>
      <c r="AW9" s="4">
        <v>166</v>
      </c>
      <c r="AX9" s="4">
        <v>0</v>
      </c>
      <c r="AY9" s="4">
        <v>0</v>
      </c>
      <c r="AZ9" s="4">
        <v>13</v>
      </c>
      <c r="BA9" s="4">
        <v>0</v>
      </c>
      <c r="BB9" s="4">
        <v>0</v>
      </c>
      <c r="BC9" s="4">
        <v>3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3</v>
      </c>
      <c r="BK9" s="4">
        <v>29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95</v>
      </c>
      <c r="BW9" s="4">
        <v>14816</v>
      </c>
      <c r="BX9" s="4">
        <v>0</v>
      </c>
      <c r="BY9" s="8">
        <f>SUM(B9:BX9)</f>
        <v>0</v>
      </c>
    </row>
    <row r="10" spans="1:77" ht="12.75">
      <c r="A10" t="s">
        <v>84</v>
      </c>
      <c r="B10" s="4">
        <v>0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6486</v>
      </c>
      <c r="K10" s="4">
        <v>0</v>
      </c>
      <c r="L10" s="4">
        <v>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34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91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14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19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5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9</v>
      </c>
      <c r="BX10" s="4">
        <v>0</v>
      </c>
      <c r="BY10" s="8">
        <f>SUM(B10:BX10)</f>
        <v>0</v>
      </c>
    </row>
    <row r="11" spans="1:77" ht="12.75">
      <c r="A11" t="s">
        <v>85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8">
        <f>SUM(B11:BX11)</f>
        <v>0</v>
      </c>
    </row>
    <row r="12" spans="1:77" ht="12.75">
      <c r="A12" t="s">
        <v>86</v>
      </c>
      <c r="B12" s="4">
        <v>14958</v>
      </c>
      <c r="C12" s="4">
        <v>4</v>
      </c>
      <c r="D12" s="4">
        <v>404</v>
      </c>
      <c r="E12" s="4">
        <v>2214</v>
      </c>
      <c r="F12" s="4">
        <v>2636</v>
      </c>
      <c r="G12" s="4">
        <v>0</v>
      </c>
      <c r="H12" s="4">
        <v>72</v>
      </c>
      <c r="I12" s="4">
        <v>0</v>
      </c>
      <c r="J12" s="4">
        <v>236211</v>
      </c>
      <c r="K12" s="4">
        <v>35</v>
      </c>
      <c r="L12" s="4">
        <v>2670</v>
      </c>
      <c r="M12" s="4">
        <v>813</v>
      </c>
      <c r="N12" s="4">
        <v>121</v>
      </c>
      <c r="O12" s="4">
        <v>732</v>
      </c>
      <c r="P12" s="4">
        <v>20</v>
      </c>
      <c r="Q12" s="4">
        <v>0</v>
      </c>
      <c r="R12" s="4">
        <v>0</v>
      </c>
      <c r="S12" s="4">
        <v>0</v>
      </c>
      <c r="T12" s="4">
        <v>1</v>
      </c>
      <c r="U12" s="4">
        <v>2</v>
      </c>
      <c r="V12" s="4">
        <v>0</v>
      </c>
      <c r="W12" s="4">
        <v>0</v>
      </c>
      <c r="X12" s="4">
        <v>816</v>
      </c>
      <c r="Y12" s="4">
        <v>2</v>
      </c>
      <c r="Z12" s="4">
        <v>0</v>
      </c>
      <c r="AA12" s="4">
        <v>45777</v>
      </c>
      <c r="AB12" s="4">
        <v>0</v>
      </c>
      <c r="AC12" s="4">
        <v>11</v>
      </c>
      <c r="AD12" s="4">
        <v>11953</v>
      </c>
      <c r="AE12" s="4">
        <v>0</v>
      </c>
      <c r="AF12" s="4">
        <v>6</v>
      </c>
      <c r="AG12" s="4">
        <v>0</v>
      </c>
      <c r="AH12" s="4">
        <v>367</v>
      </c>
      <c r="AI12" s="4">
        <v>58</v>
      </c>
      <c r="AJ12" s="4">
        <v>0</v>
      </c>
      <c r="AK12" s="4">
        <v>2</v>
      </c>
      <c r="AL12" s="4">
        <v>79824</v>
      </c>
      <c r="AM12" s="4">
        <v>4767</v>
      </c>
      <c r="AN12" s="4">
        <v>17</v>
      </c>
      <c r="AO12" s="4">
        <v>216</v>
      </c>
      <c r="AP12" s="4">
        <v>8</v>
      </c>
      <c r="AQ12" s="4">
        <v>16</v>
      </c>
      <c r="AR12" s="4">
        <v>1544</v>
      </c>
      <c r="AS12" s="4">
        <v>22</v>
      </c>
      <c r="AT12" s="4">
        <v>1</v>
      </c>
      <c r="AU12" s="4">
        <v>33</v>
      </c>
      <c r="AV12" s="4">
        <v>904</v>
      </c>
      <c r="AW12" s="4">
        <v>1348</v>
      </c>
      <c r="AX12" s="4">
        <v>0</v>
      </c>
      <c r="AY12" s="4">
        <v>48273</v>
      </c>
      <c r="AZ12" s="4">
        <v>25</v>
      </c>
      <c r="BA12" s="4">
        <v>5</v>
      </c>
      <c r="BB12" s="4">
        <v>5</v>
      </c>
      <c r="BC12" s="4">
        <v>129</v>
      </c>
      <c r="BD12" s="4">
        <v>0</v>
      </c>
      <c r="BE12" s="4">
        <v>415</v>
      </c>
      <c r="BF12" s="4">
        <v>0</v>
      </c>
      <c r="BG12" s="4">
        <v>0</v>
      </c>
      <c r="BH12" s="4">
        <v>0</v>
      </c>
      <c r="BI12" s="4">
        <v>0</v>
      </c>
      <c r="BJ12" s="4">
        <v>44</v>
      </c>
      <c r="BK12" s="4">
        <v>31374</v>
      </c>
      <c r="BL12" s="4">
        <v>0</v>
      </c>
      <c r="BM12" s="4">
        <v>0</v>
      </c>
      <c r="BN12" s="4">
        <v>0</v>
      </c>
      <c r="BO12" s="4">
        <v>8</v>
      </c>
      <c r="BP12" s="4">
        <v>0</v>
      </c>
      <c r="BQ12" s="4">
        <v>520</v>
      </c>
      <c r="BR12" s="4">
        <v>934</v>
      </c>
      <c r="BS12" s="4">
        <v>4</v>
      </c>
      <c r="BT12" s="4">
        <v>88</v>
      </c>
      <c r="BU12" s="4">
        <v>2</v>
      </c>
      <c r="BV12" s="4">
        <v>35</v>
      </c>
      <c r="BW12" s="4">
        <v>28814</v>
      </c>
      <c r="BX12" s="4">
        <v>0</v>
      </c>
      <c r="BY12" s="8">
        <f>SUM(B12:BX12)</f>
        <v>0</v>
      </c>
    </row>
    <row r="13" spans="1:77" ht="12.75">
      <c r="A13" t="s">
        <v>87</v>
      </c>
      <c r="B13" s="4">
        <v>44</v>
      </c>
      <c r="C13" s="4">
        <v>20</v>
      </c>
      <c r="D13" s="4">
        <v>217</v>
      </c>
      <c r="E13" s="4">
        <v>3304</v>
      </c>
      <c r="F13" s="4">
        <v>159</v>
      </c>
      <c r="G13" s="4">
        <v>0</v>
      </c>
      <c r="H13" s="4">
        <v>55</v>
      </c>
      <c r="I13" s="4">
        <v>0</v>
      </c>
      <c r="J13" s="4">
        <v>120135</v>
      </c>
      <c r="K13" s="4">
        <v>25</v>
      </c>
      <c r="L13" s="4">
        <v>6775</v>
      </c>
      <c r="M13" s="4">
        <v>473</v>
      </c>
      <c r="N13" s="4">
        <v>4442</v>
      </c>
      <c r="O13" s="4">
        <v>24222</v>
      </c>
      <c r="P13" s="4">
        <v>13</v>
      </c>
      <c r="Q13" s="4">
        <v>0</v>
      </c>
      <c r="R13" s="4">
        <v>0</v>
      </c>
      <c r="S13" s="4">
        <v>1956</v>
      </c>
      <c r="T13" s="4">
        <v>5</v>
      </c>
      <c r="U13" s="4">
        <v>259</v>
      </c>
      <c r="V13" s="4">
        <v>0</v>
      </c>
      <c r="W13" s="4">
        <v>0</v>
      </c>
      <c r="X13" s="4">
        <v>543</v>
      </c>
      <c r="Y13" s="4">
        <v>0</v>
      </c>
      <c r="Z13" s="4">
        <v>0</v>
      </c>
      <c r="AA13" s="4">
        <v>7</v>
      </c>
      <c r="AB13" s="4">
        <v>0</v>
      </c>
      <c r="AC13" s="4">
        <v>18</v>
      </c>
      <c r="AD13" s="4">
        <v>378</v>
      </c>
      <c r="AE13" s="4">
        <v>15</v>
      </c>
      <c r="AF13" s="4">
        <v>1</v>
      </c>
      <c r="AG13" s="4">
        <v>0</v>
      </c>
      <c r="AH13" s="4">
        <v>4</v>
      </c>
      <c r="AI13" s="4">
        <v>2</v>
      </c>
      <c r="AJ13" s="4">
        <v>0</v>
      </c>
      <c r="AK13" s="4">
        <v>7</v>
      </c>
      <c r="AL13" s="4">
        <v>1081</v>
      </c>
      <c r="AM13" s="4">
        <v>635</v>
      </c>
      <c r="AN13" s="4">
        <v>21</v>
      </c>
      <c r="AO13" s="4">
        <v>224</v>
      </c>
      <c r="AP13" s="4">
        <v>741</v>
      </c>
      <c r="AQ13" s="4">
        <v>30</v>
      </c>
      <c r="AR13" s="4">
        <v>0</v>
      </c>
      <c r="AS13" s="4">
        <v>0</v>
      </c>
      <c r="AT13" s="4">
        <v>0</v>
      </c>
      <c r="AU13" s="4">
        <v>44</v>
      </c>
      <c r="AV13" s="4">
        <v>514</v>
      </c>
      <c r="AW13" s="4">
        <v>1865</v>
      </c>
      <c r="AX13" s="4">
        <v>1</v>
      </c>
      <c r="AY13" s="4">
        <v>0</v>
      </c>
      <c r="AZ13" s="4">
        <v>0</v>
      </c>
      <c r="BA13" s="4">
        <v>3</v>
      </c>
      <c r="BB13" s="4">
        <v>1</v>
      </c>
      <c r="BC13" s="4">
        <v>204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41</v>
      </c>
      <c r="BL13" s="4">
        <v>0</v>
      </c>
      <c r="BM13" s="4">
        <v>0</v>
      </c>
      <c r="BN13" s="4">
        <v>0</v>
      </c>
      <c r="BO13" s="4">
        <v>772</v>
      </c>
      <c r="BP13" s="4">
        <v>552</v>
      </c>
      <c r="BQ13" s="4">
        <v>0</v>
      </c>
      <c r="BR13" s="4">
        <v>0</v>
      </c>
      <c r="BS13" s="4">
        <v>0</v>
      </c>
      <c r="BT13" s="4">
        <v>1</v>
      </c>
      <c r="BU13" s="4">
        <v>1</v>
      </c>
      <c r="BV13" s="4">
        <v>2</v>
      </c>
      <c r="BW13" s="4">
        <v>666</v>
      </c>
      <c r="BX13" s="4">
        <v>0</v>
      </c>
      <c r="BY13" s="8">
        <f>SUM(B13:BX13)</f>
        <v>0</v>
      </c>
    </row>
    <row r="14" spans="1:77" ht="12.75">
      <c r="A14" t="s">
        <v>88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85</v>
      </c>
      <c r="V14" s="4">
        <v>0</v>
      </c>
      <c r="W14" s="4">
        <v>0</v>
      </c>
      <c r="X14" s="4">
        <v>0</v>
      </c>
      <c r="Y14" s="4">
        <v>84</v>
      </c>
      <c r="Z14" s="4">
        <v>0</v>
      </c>
      <c r="AA14" s="4">
        <v>0</v>
      </c>
      <c r="AB14" s="4">
        <v>0</v>
      </c>
      <c r="AC14" s="4">
        <v>0</v>
      </c>
      <c r="AD14" s="4">
        <v>11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1</v>
      </c>
      <c r="BX14" s="4">
        <v>0</v>
      </c>
      <c r="BY14" s="8">
        <f>SUM(B14:BX14)</f>
        <v>0</v>
      </c>
    </row>
    <row r="15" spans="1:77" ht="12.75">
      <c r="A15" t="s">
        <v>89</v>
      </c>
      <c r="B15" s="4">
        <v>0</v>
      </c>
      <c r="C15" s="4">
        <v>35</v>
      </c>
      <c r="D15" s="4">
        <v>57</v>
      </c>
      <c r="E15" s="4">
        <v>44</v>
      </c>
      <c r="F15" s="4">
        <v>14</v>
      </c>
      <c r="G15" s="4">
        <v>0</v>
      </c>
      <c r="H15" s="4">
        <v>0</v>
      </c>
      <c r="I15" s="4">
        <v>0</v>
      </c>
      <c r="J15" s="4">
        <v>0</v>
      </c>
      <c r="K15" s="4">
        <v>10</v>
      </c>
      <c r="L15" s="4">
        <v>772</v>
      </c>
      <c r="M15" s="4">
        <v>3</v>
      </c>
      <c r="N15" s="4">
        <v>1</v>
      </c>
      <c r="O15" s="4">
        <v>1</v>
      </c>
      <c r="P15" s="4">
        <v>18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111</v>
      </c>
      <c r="Y15" s="4">
        <v>193</v>
      </c>
      <c r="Z15" s="4">
        <v>0</v>
      </c>
      <c r="AA15" s="4">
        <v>0</v>
      </c>
      <c r="AB15" s="4">
        <v>417</v>
      </c>
      <c r="AC15" s="4">
        <v>0</v>
      </c>
      <c r="AD15" s="4">
        <v>30974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85</v>
      </c>
      <c r="AX15" s="4">
        <v>201</v>
      </c>
      <c r="AY15" s="4">
        <v>0</v>
      </c>
      <c r="AZ15" s="4">
        <v>0</v>
      </c>
      <c r="BA15" s="4">
        <v>14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2</v>
      </c>
      <c r="BK15" s="4">
        <v>6</v>
      </c>
      <c r="BL15" s="4">
        <v>0</v>
      </c>
      <c r="BM15" s="4">
        <v>4</v>
      </c>
      <c r="BN15" s="4">
        <v>1</v>
      </c>
      <c r="BO15" s="4">
        <v>129</v>
      </c>
      <c r="BP15" s="4">
        <v>0</v>
      </c>
      <c r="BQ15" s="4">
        <v>0</v>
      </c>
      <c r="BR15" s="4">
        <v>0</v>
      </c>
      <c r="BS15" s="4">
        <v>0</v>
      </c>
      <c r="BT15" s="4">
        <v>10</v>
      </c>
      <c r="BU15" s="4">
        <v>0</v>
      </c>
      <c r="BV15" s="4">
        <v>2</v>
      </c>
      <c r="BW15" s="4">
        <v>1965</v>
      </c>
      <c r="BX15" s="4">
        <v>0</v>
      </c>
      <c r="BY15" s="8">
        <f>SUM(B15:BX15)</f>
        <v>0</v>
      </c>
    </row>
    <row r="16" spans="1:77" ht="12.75">
      <c r="A16" t="s">
        <v>90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469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2</v>
      </c>
      <c r="BK16" s="4">
        <v>309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1835</v>
      </c>
      <c r="BX16" s="4">
        <v>0</v>
      </c>
      <c r="BY16" s="8">
        <f>SUM(B16:BX16)</f>
        <v>0</v>
      </c>
    </row>
    <row r="17" spans="1:77" ht="12.75">
      <c r="A17" t="s">
        <v>91</v>
      </c>
      <c r="B17" s="4">
        <v>0</v>
      </c>
      <c r="C17" s="4">
        <v>0</v>
      </c>
      <c r="D17" s="4">
        <v>3</v>
      </c>
      <c r="E17" s="4">
        <v>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15759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2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67</v>
      </c>
      <c r="AX17" s="4">
        <v>46</v>
      </c>
      <c r="AY17" s="4">
        <v>0</v>
      </c>
      <c r="AZ17" s="4">
        <v>0</v>
      </c>
      <c r="BA17" s="4">
        <v>8022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6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452</v>
      </c>
      <c r="BX17" s="4">
        <v>0</v>
      </c>
      <c r="BY17" s="8">
        <f>SUM(B17:BX17)</f>
        <v>0</v>
      </c>
    </row>
    <row r="18" spans="1:77" ht="12.75">
      <c r="A18" t="s">
        <v>92</v>
      </c>
      <c r="B18" s="4">
        <v>0</v>
      </c>
      <c r="C18" s="4">
        <v>0</v>
      </c>
      <c r="D18" s="4">
        <v>1</v>
      </c>
      <c r="E18" s="4">
        <v>2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382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</v>
      </c>
      <c r="V18" s="4">
        <v>0</v>
      </c>
      <c r="W18" s="4">
        <v>0</v>
      </c>
      <c r="X18" s="4">
        <v>24</v>
      </c>
      <c r="Y18" s="4">
        <v>130</v>
      </c>
      <c r="Z18" s="4">
        <v>0</v>
      </c>
      <c r="AA18" s="4">
        <v>0</v>
      </c>
      <c r="AB18" s="4">
        <v>0</v>
      </c>
      <c r="AC18" s="4">
        <v>4</v>
      </c>
      <c r="AD18" s="4">
        <v>1809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215</v>
      </c>
      <c r="AN18" s="4">
        <v>0</v>
      </c>
      <c r="AO18" s="4">
        <v>0</v>
      </c>
      <c r="AP18" s="4">
        <v>0</v>
      </c>
      <c r="AQ18" s="4">
        <v>3</v>
      </c>
      <c r="AR18" s="4">
        <v>0</v>
      </c>
      <c r="AS18" s="4">
        <v>0</v>
      </c>
      <c r="AT18" s="4">
        <v>0</v>
      </c>
      <c r="AU18" s="4">
        <v>4</v>
      </c>
      <c r="AV18" s="4">
        <v>0</v>
      </c>
      <c r="AW18" s="4">
        <v>104</v>
      </c>
      <c r="AX18" s="4">
        <v>2627</v>
      </c>
      <c r="AY18" s="4">
        <v>0</v>
      </c>
      <c r="AZ18" s="4">
        <v>0</v>
      </c>
      <c r="BA18" s="4">
        <v>2787</v>
      </c>
      <c r="BB18" s="4">
        <v>11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187</v>
      </c>
      <c r="BL18" s="4">
        <v>0</v>
      </c>
      <c r="BM18" s="4">
        <v>5</v>
      </c>
      <c r="BN18" s="4">
        <v>0</v>
      </c>
      <c r="BO18" s="4">
        <v>0</v>
      </c>
      <c r="BP18" s="4">
        <v>2</v>
      </c>
      <c r="BQ18" s="4">
        <v>1</v>
      </c>
      <c r="BR18" s="4">
        <v>0</v>
      </c>
      <c r="BS18" s="4">
        <v>0</v>
      </c>
      <c r="BT18" s="4">
        <v>4</v>
      </c>
      <c r="BU18" s="4">
        <v>0</v>
      </c>
      <c r="BV18" s="4">
        <v>11</v>
      </c>
      <c r="BW18" s="4">
        <v>3251</v>
      </c>
      <c r="BX18" s="4">
        <v>0</v>
      </c>
      <c r="BY18" s="8">
        <f>SUM(B18:BX18)</f>
        <v>0</v>
      </c>
    </row>
    <row r="19" spans="1:77" ht="12.75">
      <c r="A19" t="s">
        <v>93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8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8">
        <f>SUM(B19:BX19)</f>
        <v>0</v>
      </c>
    </row>
    <row r="20" spans="1:77" ht="12.75">
      <c r="A20" t="s">
        <v>94</v>
      </c>
      <c r="B20" s="4">
        <v>0</v>
      </c>
      <c r="C20" s="4">
        <v>0</v>
      </c>
      <c r="D20" s="4">
        <v>0</v>
      </c>
      <c r="E20" s="4">
        <v>48</v>
      </c>
      <c r="F20" s="4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1527</v>
      </c>
      <c r="M20" s="4">
        <v>3</v>
      </c>
      <c r="N20" s="4">
        <v>59</v>
      </c>
      <c r="O20" s="4">
        <v>18</v>
      </c>
      <c r="P20" s="4">
        <v>0</v>
      </c>
      <c r="Q20" s="4">
        <v>0</v>
      </c>
      <c r="R20" s="4">
        <v>0</v>
      </c>
      <c r="S20" s="4">
        <v>51</v>
      </c>
      <c r="T20" s="4">
        <v>23</v>
      </c>
      <c r="U20" s="4">
        <v>1</v>
      </c>
      <c r="V20" s="4">
        <v>0</v>
      </c>
      <c r="W20" s="4">
        <v>0</v>
      </c>
      <c r="X20" s="4">
        <v>0</v>
      </c>
      <c r="Y20" s="4">
        <v>666</v>
      </c>
      <c r="Z20" s="4">
        <v>1</v>
      </c>
      <c r="AA20" s="4">
        <v>0</v>
      </c>
      <c r="AB20" s="4">
        <v>0</v>
      </c>
      <c r="AC20" s="4">
        <v>5</v>
      </c>
      <c r="AD20" s="4">
        <v>316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41</v>
      </c>
      <c r="AN20" s="4">
        <v>0</v>
      </c>
      <c r="AO20" s="4">
        <v>5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34</v>
      </c>
      <c r="AX20" s="4">
        <v>16088</v>
      </c>
      <c r="AY20" s="4">
        <v>0</v>
      </c>
      <c r="AZ20" s="4">
        <v>0</v>
      </c>
      <c r="BA20" s="4">
        <v>0</v>
      </c>
      <c r="BB20" s="4">
        <v>189</v>
      </c>
      <c r="BC20" s="4">
        <v>455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59</v>
      </c>
      <c r="BL20" s="4">
        <v>0</v>
      </c>
      <c r="BM20" s="4">
        <v>322</v>
      </c>
      <c r="BN20" s="4">
        <v>0</v>
      </c>
      <c r="BO20" s="4">
        <v>45</v>
      </c>
      <c r="BP20" s="4">
        <v>6</v>
      </c>
      <c r="BQ20" s="4">
        <v>1</v>
      </c>
      <c r="BR20" s="4">
        <v>151</v>
      </c>
      <c r="BS20" s="4">
        <v>0</v>
      </c>
      <c r="BT20" s="4">
        <v>0</v>
      </c>
      <c r="BU20" s="4">
        <v>0</v>
      </c>
      <c r="BV20" s="4">
        <v>0</v>
      </c>
      <c r="BW20" s="4">
        <v>478</v>
      </c>
      <c r="BX20" s="4">
        <v>0</v>
      </c>
      <c r="BY20" s="8">
        <f>SUM(B20:BX20)</f>
        <v>0</v>
      </c>
    </row>
    <row r="21" spans="1:77" ht="12.75">
      <c r="A21" t="s">
        <v>95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12</v>
      </c>
      <c r="AV21" s="4">
        <v>0</v>
      </c>
      <c r="AW21" s="4">
        <v>0</v>
      </c>
      <c r="AX21" s="4">
        <v>12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2</v>
      </c>
      <c r="BK21" s="4">
        <v>363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21</v>
      </c>
      <c r="BX21" s="4">
        <v>0</v>
      </c>
      <c r="BY21" s="8">
        <f>SUM(B21:BX21)</f>
        <v>0</v>
      </c>
    </row>
    <row r="22" spans="1:77" ht="12.75">
      <c r="A22" t="s">
        <v>96</v>
      </c>
      <c r="B22" s="4">
        <v>0</v>
      </c>
      <c r="C22" s="4">
        <v>24</v>
      </c>
      <c r="D22" s="4">
        <v>25</v>
      </c>
      <c r="E22" s="4">
        <v>84</v>
      </c>
      <c r="F22" s="4">
        <v>3</v>
      </c>
      <c r="G22" s="4">
        <v>0</v>
      </c>
      <c r="H22" s="4">
        <v>0</v>
      </c>
      <c r="I22" s="4">
        <v>0</v>
      </c>
      <c r="J22" s="4">
        <v>0</v>
      </c>
      <c r="K22" s="4">
        <v>4</v>
      </c>
      <c r="L22" s="4">
        <v>8172</v>
      </c>
      <c r="M22" s="4">
        <v>11</v>
      </c>
      <c r="N22" s="4">
        <v>11</v>
      </c>
      <c r="O22" s="4">
        <v>17</v>
      </c>
      <c r="P22" s="4">
        <v>52</v>
      </c>
      <c r="Q22" s="4">
        <v>0</v>
      </c>
      <c r="R22" s="4">
        <v>0</v>
      </c>
      <c r="S22" s="4">
        <v>1</v>
      </c>
      <c r="T22" s="4">
        <v>0</v>
      </c>
      <c r="U22" s="4">
        <v>10</v>
      </c>
      <c r="V22" s="4">
        <v>0</v>
      </c>
      <c r="W22" s="4">
        <v>288</v>
      </c>
      <c r="X22" s="4">
        <v>152</v>
      </c>
      <c r="Y22" s="4">
        <v>18764</v>
      </c>
      <c r="Z22" s="4">
        <v>0</v>
      </c>
      <c r="AA22" s="4">
        <v>0</v>
      </c>
      <c r="AB22" s="4">
        <v>0</v>
      </c>
      <c r="AC22" s="4">
        <v>1</v>
      </c>
      <c r="AD22" s="4">
        <v>605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72</v>
      </c>
      <c r="AX22" s="4">
        <v>3582</v>
      </c>
      <c r="AY22" s="4">
        <v>0</v>
      </c>
      <c r="AZ22" s="4">
        <v>0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22</v>
      </c>
      <c r="BK22" s="4">
        <v>7</v>
      </c>
      <c r="BL22" s="4">
        <v>0</v>
      </c>
      <c r="BM22" s="4">
        <v>33</v>
      </c>
      <c r="BN22" s="4">
        <v>0</v>
      </c>
      <c r="BO22" s="4">
        <v>279</v>
      </c>
      <c r="BP22" s="4">
        <v>20</v>
      </c>
      <c r="BQ22" s="4">
        <v>42</v>
      </c>
      <c r="BR22" s="4">
        <v>21</v>
      </c>
      <c r="BS22" s="4">
        <v>8</v>
      </c>
      <c r="BT22" s="4">
        <v>0</v>
      </c>
      <c r="BU22" s="4">
        <v>15</v>
      </c>
      <c r="BV22" s="4">
        <v>4</v>
      </c>
      <c r="BW22" s="4">
        <v>734</v>
      </c>
      <c r="BX22" s="4">
        <v>0</v>
      </c>
      <c r="BY22" s="8">
        <f>SUM(B22:BX22)</f>
        <v>0</v>
      </c>
    </row>
    <row r="23" spans="1:77" ht="12.75">
      <c r="A23" t="s">
        <v>97</v>
      </c>
      <c r="B23" s="4">
        <v>0</v>
      </c>
      <c r="C23" s="4">
        <v>0</v>
      </c>
      <c r="D23" s="4">
        <v>0</v>
      </c>
      <c r="E23" s="4">
        <v>2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3</v>
      </c>
      <c r="M23" s="4">
        <v>0</v>
      </c>
      <c r="N23" s="4">
        <v>0</v>
      </c>
      <c r="O23" s="4">
        <v>19</v>
      </c>
      <c r="P23" s="4">
        <v>3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11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48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4">
        <v>0</v>
      </c>
      <c r="AW23" s="4">
        <v>1</v>
      </c>
      <c r="AX23" s="4">
        <v>3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1695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8">
        <f>SUM(B23:BX23)</f>
        <v>0</v>
      </c>
    </row>
    <row r="24" spans="1:77" ht="12.75">
      <c r="A24" t="s">
        <v>98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3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8">
        <f>SUM(B24:BX24)</f>
        <v>0</v>
      </c>
    </row>
    <row r="25" spans="1:77" ht="12.75">
      <c r="A25" t="s">
        <v>99</v>
      </c>
      <c r="B25" s="4">
        <v>10</v>
      </c>
      <c r="C25" s="4">
        <v>3</v>
      </c>
      <c r="D25" s="4">
        <v>0</v>
      </c>
      <c r="E25" s="4">
        <v>21</v>
      </c>
      <c r="F25" s="4">
        <v>0</v>
      </c>
      <c r="G25" s="4">
        <v>12</v>
      </c>
      <c r="H25" s="4">
        <v>0</v>
      </c>
      <c r="I25" s="4">
        <v>0</v>
      </c>
      <c r="J25" s="4">
        <v>0</v>
      </c>
      <c r="K25" s="4">
        <v>1</v>
      </c>
      <c r="L25" s="4">
        <v>545</v>
      </c>
      <c r="M25" s="4">
        <v>1</v>
      </c>
      <c r="N25" s="4">
        <v>0</v>
      </c>
      <c r="O25" s="4">
        <v>3</v>
      </c>
      <c r="P25" s="4">
        <v>16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13</v>
      </c>
      <c r="Y25" s="4">
        <v>0</v>
      </c>
      <c r="Z25" s="4">
        <v>0</v>
      </c>
      <c r="AA25" s="4">
        <v>0</v>
      </c>
      <c r="AB25" s="4">
        <v>777</v>
      </c>
      <c r="AC25" s="4">
        <v>0</v>
      </c>
      <c r="AD25" s="4">
        <v>2</v>
      </c>
      <c r="AE25" s="4">
        <v>0</v>
      </c>
      <c r="AF25" s="4">
        <v>0</v>
      </c>
      <c r="AG25" s="4">
        <v>135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6</v>
      </c>
      <c r="AN25" s="4">
        <v>0</v>
      </c>
      <c r="AO25" s="4">
        <v>0</v>
      </c>
      <c r="AP25" s="4">
        <v>0</v>
      </c>
      <c r="AQ25" s="4">
        <v>17</v>
      </c>
      <c r="AR25" s="4">
        <v>0</v>
      </c>
      <c r="AS25" s="4">
        <v>0</v>
      </c>
      <c r="AT25" s="4">
        <v>0</v>
      </c>
      <c r="AU25" s="4">
        <v>13</v>
      </c>
      <c r="AV25" s="4">
        <v>0</v>
      </c>
      <c r="AW25" s="4">
        <v>10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11430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6</v>
      </c>
      <c r="BR25" s="4">
        <v>0</v>
      </c>
      <c r="BS25" s="4">
        <v>0</v>
      </c>
      <c r="BT25" s="4">
        <v>0</v>
      </c>
      <c r="BU25" s="4">
        <v>0</v>
      </c>
      <c r="BV25" s="4">
        <v>6</v>
      </c>
      <c r="BW25" s="4">
        <v>12306</v>
      </c>
      <c r="BX25" s="4">
        <v>0</v>
      </c>
      <c r="BY25" s="8">
        <f>SUM(B25:BX25)</f>
        <v>0</v>
      </c>
    </row>
    <row r="26" spans="1:77" ht="12.75">
      <c r="A26" t="s">
        <v>100</v>
      </c>
      <c r="B26" s="4">
        <v>0</v>
      </c>
      <c r="C26" s="4">
        <v>19</v>
      </c>
      <c r="D26" s="4">
        <v>32</v>
      </c>
      <c r="E26" s="4">
        <v>394</v>
      </c>
      <c r="F26" s="4">
        <v>62</v>
      </c>
      <c r="G26" s="4">
        <v>0</v>
      </c>
      <c r="H26" s="4">
        <v>65</v>
      </c>
      <c r="I26" s="4">
        <v>48</v>
      </c>
      <c r="J26" s="4">
        <v>0</v>
      </c>
      <c r="K26" s="4">
        <v>1360</v>
      </c>
      <c r="L26" s="4">
        <v>1127</v>
      </c>
      <c r="M26" s="4">
        <v>1</v>
      </c>
      <c r="N26" s="4">
        <v>463</v>
      </c>
      <c r="O26" s="4">
        <v>1271</v>
      </c>
      <c r="P26" s="4">
        <v>73</v>
      </c>
      <c r="Q26" s="4">
        <v>0</v>
      </c>
      <c r="R26" s="4">
        <v>0</v>
      </c>
      <c r="S26" s="4">
        <v>5</v>
      </c>
      <c r="T26" s="4">
        <v>0</v>
      </c>
      <c r="U26" s="4">
        <v>127</v>
      </c>
      <c r="V26" s="4">
        <v>0</v>
      </c>
      <c r="W26" s="4">
        <v>0</v>
      </c>
      <c r="X26" s="4">
        <v>475</v>
      </c>
      <c r="Y26" s="4">
        <v>0</v>
      </c>
      <c r="Z26" s="4">
        <v>0</v>
      </c>
      <c r="AA26" s="4">
        <v>0</v>
      </c>
      <c r="AB26" s="4">
        <v>0</v>
      </c>
      <c r="AC26" s="4">
        <v>31</v>
      </c>
      <c r="AD26" s="4">
        <v>11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36</v>
      </c>
      <c r="AM26" s="4">
        <v>626</v>
      </c>
      <c r="AN26" s="4">
        <v>0</v>
      </c>
      <c r="AO26" s="4">
        <v>198</v>
      </c>
      <c r="AP26" s="4">
        <v>376</v>
      </c>
      <c r="AQ26" s="4">
        <v>24</v>
      </c>
      <c r="AR26" s="4">
        <v>0</v>
      </c>
      <c r="AS26" s="4">
        <v>0</v>
      </c>
      <c r="AT26" s="4">
        <v>0</v>
      </c>
      <c r="AU26" s="4">
        <v>5</v>
      </c>
      <c r="AV26" s="4">
        <v>0</v>
      </c>
      <c r="AW26" s="4">
        <v>2021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84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30</v>
      </c>
      <c r="BN26" s="4">
        <v>0</v>
      </c>
      <c r="BO26" s="4">
        <v>29</v>
      </c>
      <c r="BP26" s="4">
        <v>131</v>
      </c>
      <c r="BQ26" s="4">
        <v>0</v>
      </c>
      <c r="BR26" s="4">
        <v>0</v>
      </c>
      <c r="BS26" s="4">
        <v>0</v>
      </c>
      <c r="BT26" s="4">
        <v>11</v>
      </c>
      <c r="BU26" s="4">
        <v>1</v>
      </c>
      <c r="BV26" s="4">
        <v>7</v>
      </c>
      <c r="BW26" s="4">
        <v>30</v>
      </c>
      <c r="BX26" s="4">
        <v>0</v>
      </c>
      <c r="BY26" s="8">
        <f>SUM(B26:BX26)</f>
        <v>0</v>
      </c>
    </row>
    <row r="27" spans="1:77" ht="12.75">
      <c r="A27" t="s">
        <v>101</v>
      </c>
      <c r="B27" s="4">
        <v>1</v>
      </c>
      <c r="C27" s="4">
        <v>87</v>
      </c>
      <c r="D27" s="4">
        <v>203</v>
      </c>
      <c r="E27" s="4">
        <v>995</v>
      </c>
      <c r="F27" s="4">
        <v>82</v>
      </c>
      <c r="G27" s="4">
        <v>0</v>
      </c>
      <c r="H27" s="4">
        <v>46</v>
      </c>
      <c r="I27" s="4">
        <v>21</v>
      </c>
      <c r="J27" s="4">
        <v>0</v>
      </c>
      <c r="K27" s="4">
        <v>1048</v>
      </c>
      <c r="L27" s="4">
        <v>431</v>
      </c>
      <c r="M27" s="4">
        <v>58</v>
      </c>
      <c r="N27" s="4">
        <v>1763</v>
      </c>
      <c r="O27" s="4">
        <v>801</v>
      </c>
      <c r="P27" s="4">
        <v>133</v>
      </c>
      <c r="Q27" s="4">
        <v>0</v>
      </c>
      <c r="R27" s="4">
        <v>1</v>
      </c>
      <c r="S27" s="4">
        <v>2</v>
      </c>
      <c r="T27" s="4">
        <v>1</v>
      </c>
      <c r="U27" s="4">
        <v>311</v>
      </c>
      <c r="V27" s="4">
        <v>0</v>
      </c>
      <c r="W27" s="4">
        <v>1</v>
      </c>
      <c r="X27" s="4">
        <v>1145</v>
      </c>
      <c r="Y27" s="4">
        <v>53</v>
      </c>
      <c r="Z27" s="4">
        <v>0</v>
      </c>
      <c r="AA27" s="4">
        <v>0</v>
      </c>
      <c r="AB27" s="4">
        <v>0</v>
      </c>
      <c r="AC27" s="4">
        <v>51</v>
      </c>
      <c r="AD27" s="4">
        <v>150</v>
      </c>
      <c r="AE27" s="4">
        <v>0</v>
      </c>
      <c r="AF27" s="4">
        <v>15</v>
      </c>
      <c r="AG27" s="4">
        <v>0</v>
      </c>
      <c r="AH27" s="4">
        <v>1</v>
      </c>
      <c r="AI27" s="4">
        <v>7</v>
      </c>
      <c r="AJ27" s="4">
        <v>0</v>
      </c>
      <c r="AK27" s="4">
        <v>0</v>
      </c>
      <c r="AL27" s="4">
        <v>0</v>
      </c>
      <c r="AM27" s="4">
        <v>18</v>
      </c>
      <c r="AN27" s="4">
        <v>0</v>
      </c>
      <c r="AO27" s="4">
        <v>204</v>
      </c>
      <c r="AP27" s="4">
        <v>282</v>
      </c>
      <c r="AQ27" s="4">
        <v>13</v>
      </c>
      <c r="AR27" s="4">
        <v>0</v>
      </c>
      <c r="AS27" s="4">
        <v>0</v>
      </c>
      <c r="AT27" s="4">
        <v>0</v>
      </c>
      <c r="AU27" s="4">
        <v>9</v>
      </c>
      <c r="AV27" s="4">
        <v>0</v>
      </c>
      <c r="AW27" s="4">
        <v>729</v>
      </c>
      <c r="AX27" s="4">
        <v>1</v>
      </c>
      <c r="AY27" s="4">
        <v>0</v>
      </c>
      <c r="AZ27" s="4">
        <v>4</v>
      </c>
      <c r="BA27" s="4">
        <v>0</v>
      </c>
      <c r="BB27" s="4">
        <v>0</v>
      </c>
      <c r="BC27" s="4">
        <v>134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4</v>
      </c>
      <c r="BK27" s="4">
        <v>4</v>
      </c>
      <c r="BL27" s="4">
        <v>0</v>
      </c>
      <c r="BM27" s="4">
        <v>295</v>
      </c>
      <c r="BN27" s="4">
        <v>0</v>
      </c>
      <c r="BO27" s="4">
        <v>102</v>
      </c>
      <c r="BP27" s="4">
        <v>246</v>
      </c>
      <c r="BQ27" s="4">
        <v>0</v>
      </c>
      <c r="BR27" s="4">
        <v>0</v>
      </c>
      <c r="BS27" s="4">
        <v>0</v>
      </c>
      <c r="BT27" s="4">
        <v>0</v>
      </c>
      <c r="BU27" s="4">
        <v>1</v>
      </c>
      <c r="BV27" s="4">
        <v>30</v>
      </c>
      <c r="BW27" s="4">
        <v>230</v>
      </c>
      <c r="BX27" s="4">
        <v>0</v>
      </c>
      <c r="BY27" s="8">
        <f>SUM(B27:BX27)</f>
        <v>0</v>
      </c>
    </row>
    <row r="28" spans="1:77" ht="12.75">
      <c r="A28" t="s">
        <v>102</v>
      </c>
      <c r="B28" s="4">
        <v>0</v>
      </c>
      <c r="C28" s="4">
        <v>11</v>
      </c>
      <c r="D28" s="4">
        <v>0</v>
      </c>
      <c r="E28" s="4">
        <v>280</v>
      </c>
      <c r="F28" s="4">
        <v>6</v>
      </c>
      <c r="G28" s="4">
        <v>0</v>
      </c>
      <c r="H28" s="4">
        <v>1</v>
      </c>
      <c r="I28" s="4">
        <v>6</v>
      </c>
      <c r="J28" s="4">
        <v>0</v>
      </c>
      <c r="K28" s="4">
        <v>61</v>
      </c>
      <c r="L28" s="4">
        <v>332</v>
      </c>
      <c r="M28" s="4">
        <v>51</v>
      </c>
      <c r="N28" s="4">
        <v>304</v>
      </c>
      <c r="O28" s="4">
        <v>556</v>
      </c>
      <c r="P28" s="4">
        <v>101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113</v>
      </c>
      <c r="Y28" s="4">
        <v>373</v>
      </c>
      <c r="Z28" s="4">
        <v>1</v>
      </c>
      <c r="AA28" s="4">
        <v>0</v>
      </c>
      <c r="AB28" s="4">
        <v>0</v>
      </c>
      <c r="AC28" s="4">
        <v>28</v>
      </c>
      <c r="AD28" s="4">
        <v>12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9</v>
      </c>
      <c r="AN28" s="4">
        <v>0</v>
      </c>
      <c r="AO28" s="4">
        <v>89</v>
      </c>
      <c r="AP28" s="4">
        <v>71</v>
      </c>
      <c r="AQ28" s="4">
        <v>13</v>
      </c>
      <c r="AR28" s="4">
        <v>0</v>
      </c>
      <c r="AS28" s="4">
        <v>0</v>
      </c>
      <c r="AT28" s="4">
        <v>0</v>
      </c>
      <c r="AU28" s="4">
        <v>3</v>
      </c>
      <c r="AV28" s="4">
        <v>0</v>
      </c>
      <c r="AW28" s="4">
        <v>132</v>
      </c>
      <c r="AX28" s="4">
        <v>2</v>
      </c>
      <c r="AY28" s="4">
        <v>0</v>
      </c>
      <c r="AZ28" s="4">
        <v>7</v>
      </c>
      <c r="BA28" s="4">
        <v>0</v>
      </c>
      <c r="BB28" s="4">
        <v>0</v>
      </c>
      <c r="BC28" s="4">
        <v>22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2</v>
      </c>
      <c r="BL28" s="4">
        <v>0</v>
      </c>
      <c r="BM28" s="4">
        <v>23</v>
      </c>
      <c r="BN28" s="4">
        <v>0</v>
      </c>
      <c r="BO28" s="4">
        <v>261</v>
      </c>
      <c r="BP28" s="4">
        <v>38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25</v>
      </c>
      <c r="BW28" s="4">
        <v>142</v>
      </c>
      <c r="BX28" s="4">
        <v>0</v>
      </c>
      <c r="BY28" s="8">
        <f>SUM(B28:BX28)</f>
        <v>0</v>
      </c>
    </row>
    <row r="29" spans="1:77" ht="12.75">
      <c r="A29" t="s">
        <v>103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8">
        <f>SUM(B29:BX29)</f>
        <v>0</v>
      </c>
    </row>
    <row r="30" spans="1:77" ht="12.75">
      <c r="A30" t="s">
        <v>104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7</v>
      </c>
      <c r="M30" s="4">
        <v>0</v>
      </c>
      <c r="N30" s="4">
        <v>0</v>
      </c>
      <c r="O30" s="4">
        <v>0</v>
      </c>
      <c r="P30" s="4">
        <v>12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7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15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</v>
      </c>
      <c r="BS30" s="4">
        <v>0</v>
      </c>
      <c r="BT30" s="4">
        <v>0</v>
      </c>
      <c r="BU30" s="4">
        <v>0</v>
      </c>
      <c r="BV30" s="4">
        <v>7</v>
      </c>
      <c r="BW30" s="4">
        <v>17</v>
      </c>
      <c r="BX30" s="4">
        <v>0</v>
      </c>
      <c r="BY30" s="8">
        <f>SUM(B30:BX30)</f>
        <v>0</v>
      </c>
    </row>
    <row r="31" spans="1:77" ht="12.75">
      <c r="A31" t="s">
        <v>105</v>
      </c>
      <c r="B31" s="4">
        <v>0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116</v>
      </c>
      <c r="M31" s="4">
        <v>2</v>
      </c>
      <c r="N31" s="4">
        <v>0</v>
      </c>
      <c r="O31" s="4">
        <v>5</v>
      </c>
      <c r="P31" s="4">
        <v>20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9</v>
      </c>
      <c r="Y31" s="4">
        <v>3</v>
      </c>
      <c r="Z31" s="4">
        <v>0</v>
      </c>
      <c r="AA31" s="4">
        <v>0</v>
      </c>
      <c r="AB31" s="4">
        <v>0</v>
      </c>
      <c r="AC31" s="4">
        <v>0</v>
      </c>
      <c r="AD31" s="4">
        <v>10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4</v>
      </c>
      <c r="AV31" s="4">
        <v>0</v>
      </c>
      <c r="AW31" s="4">
        <v>11</v>
      </c>
      <c r="AX31" s="4">
        <v>73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161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334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1</v>
      </c>
      <c r="BR31" s="4">
        <v>4</v>
      </c>
      <c r="BS31" s="4">
        <v>0</v>
      </c>
      <c r="BT31" s="4">
        <v>0</v>
      </c>
      <c r="BU31" s="4">
        <v>0</v>
      </c>
      <c r="BV31" s="4">
        <v>5</v>
      </c>
      <c r="BW31" s="4">
        <v>757</v>
      </c>
      <c r="BX31" s="4">
        <v>0</v>
      </c>
      <c r="BY31" s="8">
        <f>SUM(B31:BX31)</f>
        <v>0</v>
      </c>
    </row>
    <row r="32" spans="1:77" ht="12.75">
      <c r="A32" t="s">
        <v>106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3</v>
      </c>
      <c r="BX32" s="4">
        <v>0</v>
      </c>
      <c r="BY32" s="8">
        <f>SUM(B32:BX32)</f>
        <v>0</v>
      </c>
    </row>
    <row r="33" spans="1:77" ht="12.75">
      <c r="A33" t="s">
        <v>107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7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3</v>
      </c>
      <c r="Z33" s="4">
        <v>0</v>
      </c>
      <c r="AA33" s="4">
        <v>0</v>
      </c>
      <c r="AB33" s="4">
        <v>0</v>
      </c>
      <c r="AC33" s="4">
        <v>0</v>
      </c>
      <c r="AD33" s="4">
        <v>22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14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8">
        <f>SUM(B33:BX33)</f>
        <v>0</v>
      </c>
    </row>
    <row r="34" spans="1:77" ht="12.75">
      <c r="A34" t="s">
        <v>108</v>
      </c>
      <c r="B34" s="4">
        <v>0</v>
      </c>
      <c r="C34" s="4">
        <v>1</v>
      </c>
      <c r="D34" s="4">
        <v>0</v>
      </c>
      <c r="E34" s="4">
        <v>2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3</v>
      </c>
      <c r="N34" s="4">
        <v>0</v>
      </c>
      <c r="O34" s="4">
        <v>0</v>
      </c>
      <c r="P34" s="4">
        <v>5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5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12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5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1</v>
      </c>
      <c r="BW34" s="4">
        <v>5</v>
      </c>
      <c r="BX34" s="4">
        <v>0</v>
      </c>
      <c r="BY34" s="8">
        <f>SUM(B34:BX34)</f>
        <v>0</v>
      </c>
    </row>
    <row r="35" spans="1:77" ht="12.75">
      <c r="A35" s="6" t="s">
        <v>109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SUM(BL3:BL34)</f>
        <v>0</v>
      </c>
      <c r="BM35" s="5">
        <f>SUM(BM3:BM34)</f>
        <v>0</v>
      </c>
      <c r="BN35" s="5">
        <f>SUM(BN3:BN34)</f>
        <v>0</v>
      </c>
      <c r="BO35" s="5">
        <f>SUM(BO3:BO34)</f>
        <v>0</v>
      </c>
      <c r="BP35" s="5">
        <f>SUM(BP3:BP34)</f>
        <v>0</v>
      </c>
      <c r="BQ35" s="5">
        <f>SUM(BQ3:BQ34)</f>
        <v>0</v>
      </c>
      <c r="BR35" s="5">
        <f>SUM(BR3:BR34)</f>
        <v>0</v>
      </c>
      <c r="BS35" s="5">
        <f>SUM(BS3:BS34)</f>
        <v>0</v>
      </c>
      <c r="BT35" s="5">
        <f>SUM(BT3:BT34)</f>
        <v>0</v>
      </c>
      <c r="BU35" s="5">
        <f>SUM(BU3:BU34)</f>
        <v>0</v>
      </c>
      <c r="BV35" s="5">
        <f>SUM(BV3:BV34)</f>
        <v>0</v>
      </c>
      <c r="BW35" s="5">
        <f>SUM(BW3:BW34)</f>
        <v>0</v>
      </c>
      <c r="BX35" s="5">
        <f>SUM(BX3:BX34)</f>
        <v>0</v>
      </c>
      <c r="BY35" s="5">
        <f>SUM(B35:BX35)</f>
        <v>0</v>
      </c>
    </row>
  </sheetData>
  <dataValidations count="75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Doe Reference Map Cas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prompt="Lawrence Berkeley Lab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prompt="Art History/Classics (NRLF)" sqref="AE2">
      <formula1>0</formula1>
    </dataValidation>
    <dataValidation type="textLength" operator="greaterThan" allowBlank="1" showInputMessage="1" showErrorMessage="1" prompt="Anthropology (NRLF)" sqref="AF2">
      <formula1>0</formula1>
    </dataValidation>
    <dataValidation type="textLength" operator="greaterThan" allowBlank="1" showInputMessage="1" showErrorMessage="1" prompt="Architecture Visual Resources (NRLF)" sqref="AG2">
      <formula1>0</formula1>
    </dataValidation>
    <dataValidation type="textLength" operator="greaterThan" allowBlank="1" showInputMessage="1" showErrorMessage="1" prompt="Bioscience &amp; Natural Resources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Environmental Design Archives (NRLF)" sqref="AJ2">
      <formula1>0</formula1>
    </dataValidation>
    <dataValidation type="textLength" operator="greaterThan" allowBlank="1" showInputMessage="1" showErrorMessage="1" prompt="Chemistry (NRLF)" sqref="AK2">
      <formula1>0</formula1>
    </dataValidation>
    <dataValidation type="textLength" operator="greaterThan" allowBlank="1" showInputMessage="1" showErrorMessage="1" prompt="Newspapers &amp; Microforms (NRLF)" sqref="AL2">
      <formula1>0</formula1>
    </dataValidation>
    <dataValidation type="textLength" operator="greaterThan" allowBlank="1" showInputMessage="1" showErrorMessage="1" prompt="East Asian (NRLF)" sqref="AM2">
      <formula1>0</formula1>
    </dataValidation>
    <dataValidation type="textLength" operator="greaterThan" allowBlank="1" showInputMessage="1" showErrorMessage="1" prompt="Education-Psychology (NRLF)" sqref="AN2">
      <formula1>0</formula1>
    </dataValidation>
    <dataValidation type="textLength" operator="greaterThan" allowBlank="1" showInputMessage="1" showErrorMessage="1" prompt="Engineering (NRLF)" sqref="AO2">
      <formula1>0</formula1>
    </dataValidation>
    <dataValidation type="textLength" operator="greaterThan" allowBlank="1" showInputMessage="1" showErrorMessage="1" prompt="Earth Science/Map Collection (NRLF)" sqref="AP2">
      <formula1>0</formula1>
    </dataValidation>
    <dataValidation type="textLength" operator="greaterThan" allowBlank="1" showInputMessage="1" showErrorMessage="1" prompt="Environmental Design (NRLF)" sqref="AQ2">
      <formula1>0</formula1>
    </dataValidation>
    <dataValidation type="textLength" operator="greaterThan" allowBlank="1" showInputMessage="1" showErrorMessage="1" prompt="Giannini (NRLF)" sqref="AR2">
      <formula1>0</formula1>
    </dataValidation>
    <dataValidation type="textLength" operator="greaterThan" allowBlank="1" showInputMessage="1" showErrorMessage="1" prompt="Institute of Governmental Studies (NRLF)" sqref="AS2">
      <formula1>0</formula1>
    </dataValidation>
    <dataValidation type="textLength" operator="greaterThan" allowBlank="1" showInputMessage="1" showErrorMessage="1" prompt="NRLF (UCB)" sqref="AT2">
      <formula1>0</formula1>
    </dataValidation>
    <dataValidation type="textLength" operator="greaterThan" allowBlank="1" showInputMessage="1" showErrorMessage="1" prompt="Institute of Transportation Studies (NRLF)" sqref="AU2">
      <formula1>0</formula1>
    </dataValidation>
    <dataValidation type="textLength" operator="greaterThan" allowBlank="1" showInputMessage="1" showErrorMessage="1" prompt="Law (NRLF)" sqref="AV2">
      <formula1>0</formula1>
    </dataValidation>
    <dataValidation type="textLength" operator="greaterThan" allowBlank="1" showInputMessage="1" showErrorMessage="1" prompt="Main (Gardner) Stacks (NRLF)" sqref="AW2">
      <formula1>0</formula1>
    </dataValidation>
    <dataValidation type="textLength" operator="greaterThan" allowBlank="1" showInputMessage="1" showErrorMessage="1" prompt="Media Resources Center (NRLF)" sqref="AX2">
      <formula1>0</formula1>
    </dataValidation>
    <dataValidation type="textLength" operator="greaterThan" allowBlank="1" showInputMessage="1" showErrorMessage="1" prompt="Master Negatives (NRLF)" sqref="AY2">
      <formula1>0</formula1>
    </dataValidation>
    <dataValidation type="textLength" operator="greaterThan" allowBlank="1" showInputMessage="1" showErrorMessage="1" prompt="Mathematics/Statistics (NRLF)" sqref="AZ2">
      <formula1>0</formula1>
    </dataValidation>
    <dataValidation type="textLength" operator="greaterThan" allowBlank="1" showInputMessage="1" showErrorMessage="1" prompt="Music (NRLF)" sqref="BA2">
      <formula1>0</formula1>
    </dataValidation>
    <dataValidation type="textLength" operator="greaterThan" allowBlank="1" showInputMessage="1" showErrorMessage="1" prompt="Optometry/Health Sciences (NRLF)" sqref="BB2">
      <formula1>0</formula1>
    </dataValidation>
    <dataValidation type="textLength" operator="greaterThan" allowBlank="1" showInputMessage="1" showErrorMessage="1" prompt="Physics-Astronomy (NRLF)" sqref="BC2">
      <formula1>0</formula1>
    </dataValidation>
    <dataValidation type="textLength" operator="greaterThan" allowBlank="1" showInputMessage="1" showErrorMessage="1" prompt="Public Health (NRLF)" sqref="BD2">
      <formula1>0</formula1>
    </dataValidation>
    <dataValidation type="textLength" operator="greaterThan" allowBlank="1" showInputMessage="1" showErrorMessage="1" prompt="Asian American Studies (NRLF)" sqref="BE2">
      <formula1>0</formula1>
    </dataValidation>
    <dataValidation type="textLength" operator="greaterThan" allowBlank="1" showInputMessage="1" showErrorMessage="1" prompt="Chicano Studies (NRLF)" sqref="BF2">
      <formula1>0</formula1>
    </dataValidation>
    <dataValidation type="textLength" operator="greaterThan" allowBlank="1" showInputMessage="1" showErrorMessage="1" prompt="Comparative Ethnic Studies (NRLF)" sqref="BG2">
      <formula1>0</formula1>
    </dataValidation>
    <dataValidation type="textLength" operator="greaterThan" allowBlank="1" showInputMessage="1" showErrorMessage="1" prompt="Native American Studies (NRLF)" sqref="BH2">
      <formula1>0</formula1>
    </dataValidation>
    <dataValidation type="textLength" operator="greaterThan" allowBlank="1" showInputMessage="1" showErrorMessage="1" prompt="Social Welfare (NRLF)" sqref="BI2">
      <formula1>0</formula1>
    </dataValidation>
    <dataValidation type="textLength" operator="greaterThan" allowBlank="1" showInputMessage="1" showErrorMessage="1" prompt="South/Southeast Asia (NRLF)" sqref="BJ2">
      <formula1>0</formula1>
    </dataValidation>
    <dataValidation type="textLength" operator="greaterThan" allowBlank="1" showInputMessage="1" showErrorMessage="1" prompt="Bancroft (NRLF)" sqref="BK2">
      <formula1>0</formula1>
    </dataValidation>
    <dataValidation type="textLength" operator="greaterThan" allowBlank="1" showInputMessage="1" showErrorMessage="1" prompt="Preservation (NRLF)" sqref="BL2">
      <formula1>0</formula1>
    </dataValidation>
    <dataValidation type="textLength" operator="greaterThan" allowBlank="1" showInputMessage="1" showErrorMessage="1" prompt="Optometry/Health Sciences" sqref="BM2">
      <formula1>0</formula1>
    </dataValidation>
    <dataValidation type="textLength" operator="greaterThan" allowBlank="1" showInputMessage="1" showErrorMessage="1" prompt="Pacific Film Archive (BAM book coll.)" sqref="BN2">
      <formula1>0</formula1>
    </dataValidation>
    <dataValidation type="textLength" operator="greaterThan" allowBlank="1" showInputMessage="1" showErrorMessage="1" prompt="Physics-Astronomy" sqref="BO2">
      <formula1>0</formula1>
    </dataValidation>
    <dataValidation type="textLength" operator="greaterThan" allowBlank="1" showInputMessage="1" showErrorMessage="1" prompt="Public Health" sqref="BP2">
      <formula1>0</formula1>
    </dataValidation>
    <dataValidation type="textLength" operator="greaterThan" allowBlank="1" showInputMessage="1" showErrorMessage="1" prompt="Asian American Studies" sqref="BQ2">
      <formula1>0</formula1>
    </dataValidation>
    <dataValidation type="textLength" operator="greaterThan" allowBlank="1" showInputMessage="1" showErrorMessage="1" prompt="Chicano Studies" sqref="BR2">
      <formula1>0</formula1>
    </dataValidation>
    <dataValidation type="textLength" operator="greaterThan" allowBlank="1" showInputMessage="1" showErrorMessage="1" prompt="Comparative Ethnic Studies" sqref="BS2">
      <formula1>0</formula1>
    </dataValidation>
    <dataValidation type="textLength" operator="greaterThan" allowBlank="1" showInputMessage="1" showErrorMessage="1" prompt="Native American Studies" sqref="BT2">
      <formula1>0</formula1>
    </dataValidation>
    <dataValidation type="textLength" operator="greaterThan" allowBlank="1" showInputMessage="1" showErrorMessage="1" prompt="Social Research" sqref="BU2">
      <formula1>0</formula1>
    </dataValidation>
    <dataValidation type="textLength" operator="greaterThan" allowBlank="1" showInputMessage="1" showErrorMessage="1" prompt="South/Southeast Asia" sqref="BV2">
      <formula1>0</formula1>
    </dataValidation>
    <dataValidation type="textLength" operator="greaterThan" allowBlank="1" showInputMessage="1" showErrorMessage="1" prompt="Bancroft" sqref="BW2">
      <formula1>0</formula1>
    </dataValidation>
    <dataValidation type="textLength" operator="greaterThan" allowBlank="1" showInputMessage="1" showErrorMessage="1" prompt="Magnes Collection" sqref="BX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