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6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<sst xmlns="http://schemas.openxmlformats.org/spreadsheetml/2006/main" count="111" uniqueCount="110">
  <si>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All Items in Millennium before FY 6/30/12</t>
  </si>
  <si>
    <t>Format</t>
  </si>
  <si>
    <t>ag</t>
  </si>
  <si>
    <t>ah</t>
  </si>
  <si>
    <t>an</t>
  </si>
  <si>
    <t>bi</t>
  </si>
  <si>
    <t>bu</t>
  </si>
  <si>
    <t>ce</t>
  </si>
  <si>
    <t>ch</t>
  </si>
  <si>
    <t>dl</t>
  </si>
  <si>
    <t>dn</t>
  </si>
  <si>
    <t>dr</t>
  </si>
  <si>
    <t>ea</t>
  </si>
  <si>
    <t>ed</t>
  </si>
  <si>
    <t>en</t>
  </si>
  <si>
    <t>es</t>
  </si>
  <si>
    <t>ev</t>
  </si>
  <si>
    <t>gr</t>
  </si>
  <si>
    <t>gs</t>
  </si>
  <si>
    <t>ig</t>
  </si>
  <si>
    <t>ir</t>
  </si>
  <si>
    <t>it</t>
  </si>
  <si>
    <t>la</t>
  </si>
  <si>
    <t>lb</t>
  </si>
  <si>
    <t>ma</t>
  </si>
  <si>
    <t>mc</t>
  </si>
  <si>
    <t>mf</t>
  </si>
  <si>
    <t>mn</t>
  </si>
  <si>
    <t>mo</t>
  </si>
  <si>
    <t>mr</t>
  </si>
  <si>
    <t>mt</t>
  </si>
  <si>
    <t>mu</t>
  </si>
  <si>
    <t>nbah</t>
  </si>
  <si>
    <t>nban</t>
  </si>
  <si>
    <t>nbav</t>
  </si>
  <si>
    <t>nbbi</t>
  </si>
  <si>
    <t>nbbu</t>
  </si>
  <si>
    <t>nbce</t>
  </si>
  <si>
    <t>nbch</t>
  </si>
  <si>
    <t>nbdn</t>
  </si>
  <si>
    <t>nbea</t>
  </si>
  <si>
    <t>nbed</t>
  </si>
  <si>
    <t>nben</t>
  </si>
  <si>
    <t>nbes</t>
  </si>
  <si>
    <t>nbev</t>
  </si>
  <si>
    <t>nbgn</t>
  </si>
  <si>
    <t>nbig</t>
  </si>
  <si>
    <t>nbir</t>
  </si>
  <si>
    <t>nbit</t>
  </si>
  <si>
    <t>nblw</t>
  </si>
  <si>
    <t>nbma</t>
  </si>
  <si>
    <t>nbmc</t>
  </si>
  <si>
    <t>nbmn</t>
  </si>
  <si>
    <t>nbmt</t>
  </si>
  <si>
    <t>nbmu</t>
  </si>
  <si>
    <t>nboh</t>
  </si>
  <si>
    <t>nbph</t>
  </si>
  <si>
    <t>nbpu</t>
  </si>
  <si>
    <t>nbqa</t>
  </si>
  <si>
    <t>nbqc</t>
  </si>
  <si>
    <t>nbqe</t>
  </si>
  <si>
    <t>nbqn</t>
  </si>
  <si>
    <t>nbso</t>
  </si>
  <si>
    <t>nbss</t>
  </si>
  <si>
    <t>nbtb</t>
  </si>
  <si>
    <t>nbzp</t>
  </si>
  <si>
    <t>oh</t>
  </si>
  <si>
    <t>pf</t>
  </si>
  <si>
    <t>ph</t>
  </si>
  <si>
    <t>pu</t>
  </si>
  <si>
    <t>qa</t>
  </si>
  <si>
    <t>qc</t>
  </si>
  <si>
    <t>qe</t>
  </si>
  <si>
    <t>qn</t>
  </si>
  <si>
    <t>so</t>
  </si>
  <si>
    <t>ss</t>
  </si>
  <si>
    <t>tb</t>
  </si>
  <si>
    <t>tj</t>
  </si>
  <si>
    <t>1. Volumes</t>
  </si>
  <si>
    <t>10a. Filmstrips</t>
  </si>
  <si>
    <t>10b. Pictorial items</t>
  </si>
  <si>
    <t>10c. 35mm slides</t>
  </si>
  <si>
    <t>11a. Computer tapes</t>
  </si>
  <si>
    <t>11b. Monographic CD-ROM discs</t>
  </si>
  <si>
    <t>11c. Serial CD-ROM discs</t>
  </si>
  <si>
    <t>23 Online Resources</t>
  </si>
  <si>
    <t>2a. Serials received currently - purchased &amp;
2b. Serials received currently - not purchased</t>
  </si>
  <si>
    <t>3a. Personal manuscripts</t>
  </si>
  <si>
    <t>3b. UC archival manuscripts</t>
  </si>
  <si>
    <t>3c. Other archival materials</t>
  </si>
  <si>
    <t>4. Maps</t>
  </si>
  <si>
    <t>5a. Microfilm reels</t>
  </si>
  <si>
    <t>5b. Microcards</t>
  </si>
  <si>
    <t>5c. Microfiche</t>
  </si>
  <si>
    <t>5d. Microprints</t>
  </si>
  <si>
    <t>6. Pamphlets</t>
  </si>
  <si>
    <t>68 Visual Material: non-pictorial</t>
  </si>
  <si>
    <t>69 Visual Format Undefined</t>
  </si>
  <si>
    <t>76 Computer Hardware</t>
  </si>
  <si>
    <t>77 Media Equipment (audio/visual)</t>
  </si>
  <si>
    <t>81 Kit</t>
  </si>
  <si>
    <t>8a. Audiodiscs</t>
  </si>
  <si>
    <t>8b. Audiocassettes</t>
  </si>
  <si>
    <t>8c. Audioreels</t>
  </si>
  <si>
    <t>8d. Compact discs, digital audio</t>
  </si>
  <si>
    <t>9a. Videotapes</t>
  </si>
  <si>
    <t>9b. Videodiscs</t>
  </si>
  <si>
    <t>9c. Multi-media kits</t>
  </si>
  <si>
    <t>9d. Motion pictures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</si>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</sst>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9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1"/>
    </xf>
    <xf numFmtId="3" fontId="0" fillId="0" borderId="0" xfId="0" applyNumberFormat="1" applyAlignment="1">
      <alignment vertical="top"/>
    </xf>
    <xf numFmtId="3" fontId="0" fillId="0" borderId="1" xfId="0" applyNumberFormat="1" applyBorder="1" applyAlignment="1">
      <alignment vertical="top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3" fontId="0" fillId="0" borderId="2" xfId="0" applyNumberFormat="1" applyBorder="1" applyAlignment="1">
      <alignment vertical="top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9.140625" defaultRowHeight="12.75"/>
  <cols>
    <col min="1" max="1" width="50.7109375" style="0" customWidth="1"/>
    <col min="2" max="77" width="9.7109375" style="0" customWidth="1"/>
    <col min="78" max="78" width="11.7109375" style="0" customWidth="1"/>
  </cols>
  <sheetData>
    <row r="1" ht="25.5" customHeight="1">
      <c r="A1" s="2" t="s">
        <v>0</v>
      </c>
    </row>
    <row r="2" spans="1:78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  <c r="AI2" s="1" t="s">
        <v>35</v>
      </c>
      <c r="AJ2" s="1" t="s">
        <v>36</v>
      </c>
      <c r="AK2" s="1" t="s">
        <v>37</v>
      </c>
      <c r="AL2" s="1" t="s">
        <v>38</v>
      </c>
      <c r="AM2" s="1" t="s">
        <v>39</v>
      </c>
      <c r="AN2" s="1" t="s">
        <v>40</v>
      </c>
      <c r="AO2" s="1" t="s">
        <v>41</v>
      </c>
      <c r="AP2" s="1" t="s">
        <v>42</v>
      </c>
      <c r="AQ2" s="1" t="s">
        <v>43</v>
      </c>
      <c r="AR2" s="1" t="s">
        <v>44</v>
      </c>
      <c r="AS2" s="1" t="s">
        <v>45</v>
      </c>
      <c r="AT2" s="1" t="s">
        <v>46</v>
      </c>
      <c r="AU2" s="1" t="s">
        <v>47</v>
      </c>
      <c r="AV2" s="1" t="s">
        <v>48</v>
      </c>
      <c r="AW2" s="1" t="s">
        <v>49</v>
      </c>
      <c r="AX2" s="1" t="s">
        <v>50</v>
      </c>
      <c r="AY2" s="1" t="s">
        <v>51</v>
      </c>
      <c r="AZ2" s="1" t="s">
        <v>52</v>
      </c>
      <c r="BA2" s="1" t="s">
        <v>53</v>
      </c>
      <c r="BB2" s="1" t="s">
        <v>54</v>
      </c>
      <c r="BC2" s="1" t="s">
        <v>55</v>
      </c>
      <c r="BD2" s="1" t="s">
        <v>56</v>
      </c>
      <c r="BE2" s="1" t="s">
        <v>57</v>
      </c>
      <c r="BF2" s="1" t="s">
        <v>58</v>
      </c>
      <c r="BG2" s="1" t="s">
        <v>59</v>
      </c>
      <c r="BH2" s="1" t="s">
        <v>60</v>
      </c>
      <c r="BI2" s="1" t="s">
        <v>61</v>
      </c>
      <c r="BJ2" s="1" t="s">
        <v>62</v>
      </c>
      <c r="BK2" s="1" t="s">
        <v>63</v>
      </c>
      <c r="BL2" s="1" t="s">
        <v>64</v>
      </c>
      <c r="BM2" s="1" t="s">
        <v>65</v>
      </c>
      <c r="BN2" s="1" t="s">
        <v>66</v>
      </c>
      <c r="BO2" s="1" t="s">
        <v>67</v>
      </c>
      <c r="BP2" s="1" t="s">
        <v>68</v>
      </c>
      <c r="BQ2" s="1" t="s">
        <v>69</v>
      </c>
      <c r="BR2" s="1" t="s">
        <v>70</v>
      </c>
      <c r="BS2" s="1" t="s">
        <v>71</v>
      </c>
      <c r="BT2" s="1" t="s">
        <v>72</v>
      </c>
      <c r="BU2" s="1" t="s">
        <v>73</v>
      </c>
      <c r="BV2" s="1" t="s">
        <v>74</v>
      </c>
      <c r="BW2" s="1" t="s">
        <v>75</v>
      </c>
      <c r="BX2" s="1" t="s">
        <v>76</v>
      </c>
      <c r="BY2" s="1" t="s">
        <v>77</v>
      </c>
      <c r="BZ2" s="6" t="s">
        <v>109</v>
      </c>
    </row>
    <row r="3" spans="1:78" ht="12.75">
      <c r="A3" t="s">
        <v>78</v>
      </c>
      <c r="B3" s="3">
        <v>98</v>
      </c>
      <c r="C3" s="3">
        <v>21549</v>
      </c>
      <c r="D3" s="3">
        <v>48209</v>
      </c>
      <c r="E3" s="3">
        <v>205136</v>
      </c>
      <c r="F3" s="3">
        <v>68198</v>
      </c>
      <c r="G3" s="3">
        <v>2</v>
      </c>
      <c r="H3" s="3">
        <v>19431</v>
      </c>
      <c r="I3" s="3">
        <v>27</v>
      </c>
      <c r="J3" s="3">
        <v>947</v>
      </c>
      <c r="K3" s="3">
        <v>17534</v>
      </c>
      <c r="L3" s="3">
        <v>416437</v>
      </c>
      <c r="M3" s="3">
        <v>85315</v>
      </c>
      <c r="N3" s="3">
        <v>52681</v>
      </c>
      <c r="O3" s="3">
        <v>41615</v>
      </c>
      <c r="P3" s="3">
        <v>85762</v>
      </c>
      <c r="Q3" s="3">
        <v>44</v>
      </c>
      <c r="R3" s="3">
        <v>25266</v>
      </c>
      <c r="S3" s="3">
        <v>75645</v>
      </c>
      <c r="T3" s="3">
        <v>8345</v>
      </c>
      <c r="U3" s="3">
        <v>187377</v>
      </c>
      <c r="V3" s="3">
        <v>0</v>
      </c>
      <c r="W3" s="3">
        <v>2</v>
      </c>
      <c r="X3" s="3">
        <v>1802059</v>
      </c>
      <c r="Y3" s="3">
        <v>241</v>
      </c>
      <c r="Z3" s="3">
        <v>90098</v>
      </c>
      <c r="AA3" s="3">
        <v>1001</v>
      </c>
      <c r="AB3" s="3">
        <v>5895</v>
      </c>
      <c r="AC3" s="3">
        <v>763</v>
      </c>
      <c r="AD3" s="3">
        <v>41967</v>
      </c>
      <c r="AE3" s="3">
        <v>161470</v>
      </c>
      <c r="AF3" s="3">
        <v>258</v>
      </c>
      <c r="AG3" s="3">
        <v>20021</v>
      </c>
      <c r="AH3" s="3">
        <v>10</v>
      </c>
      <c r="AI3" s="3">
        <v>56906</v>
      </c>
      <c r="AJ3" s="3">
        <v>20262</v>
      </c>
      <c r="AK3" s="3">
        <v>0</v>
      </c>
      <c r="AL3" s="3">
        <v>7872</v>
      </c>
      <c r="AM3" s="3">
        <v>11</v>
      </c>
      <c r="AN3" s="3">
        <v>213422</v>
      </c>
      <c r="AO3" s="3">
        <v>30880</v>
      </c>
      <c r="AP3" s="3">
        <v>44922</v>
      </c>
      <c r="AQ3" s="3">
        <v>30459</v>
      </c>
      <c r="AR3" s="3">
        <v>61611</v>
      </c>
      <c r="AS3" s="3">
        <v>15720</v>
      </c>
      <c r="AT3" s="3">
        <v>21212</v>
      </c>
      <c r="AU3" s="3">
        <v>1634</v>
      </c>
      <c r="AV3" s="3">
        <v>39746</v>
      </c>
      <c r="AW3" s="3">
        <v>39299</v>
      </c>
      <c r="AX3" s="3">
        <v>1794798</v>
      </c>
      <c r="AY3" s="3">
        <v>66</v>
      </c>
      <c r="AZ3" s="3">
        <v>0</v>
      </c>
      <c r="BA3" s="3">
        <v>12508</v>
      </c>
      <c r="BB3" s="3">
        <v>23232</v>
      </c>
      <c r="BC3" s="3">
        <v>1740</v>
      </c>
      <c r="BD3" s="3">
        <v>18256</v>
      </c>
      <c r="BE3" s="3">
        <v>17599</v>
      </c>
      <c r="BF3" s="3">
        <v>16</v>
      </c>
      <c r="BG3" s="3">
        <v>16</v>
      </c>
      <c r="BH3" s="3">
        <v>0</v>
      </c>
      <c r="BI3" s="3">
        <v>0</v>
      </c>
      <c r="BJ3" s="3">
        <v>7561</v>
      </c>
      <c r="BK3" s="3">
        <v>963</v>
      </c>
      <c r="BL3" s="3">
        <v>180813</v>
      </c>
      <c r="BM3" s="3">
        <v>18</v>
      </c>
      <c r="BN3" s="3">
        <v>8155</v>
      </c>
      <c r="BO3" s="3">
        <v>1</v>
      </c>
      <c r="BP3" s="3">
        <v>19121</v>
      </c>
      <c r="BQ3" s="3">
        <v>33792</v>
      </c>
      <c r="BR3" s="3">
        <v>9935</v>
      </c>
      <c r="BS3" s="3">
        <v>9914</v>
      </c>
      <c r="BT3" s="3">
        <v>3818</v>
      </c>
      <c r="BU3" s="3">
        <v>10557</v>
      </c>
      <c r="BV3" s="3">
        <v>14908</v>
      </c>
      <c r="BW3" s="3">
        <v>5462</v>
      </c>
      <c r="BX3" s="3">
        <v>286264</v>
      </c>
      <c r="BY3" s="3">
        <v>1</v>
      </c>
      <c r="BZ3" s="7">
        <f aca="true" t="shared" si="0" ref="BZ3:BZ34">SUM(B3:BY3)</f>
        <v>6526873</v>
      </c>
    </row>
    <row r="4" spans="1:78" ht="12.75">
      <c r="A4" t="s">
        <v>79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3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3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3">
        <v>0</v>
      </c>
      <c r="BM4" s="3">
        <v>0</v>
      </c>
      <c r="BN4" s="3">
        <v>0</v>
      </c>
      <c r="BO4" s="3">
        <v>0</v>
      </c>
      <c r="BP4" s="3">
        <v>0</v>
      </c>
      <c r="BQ4" s="3">
        <v>0</v>
      </c>
      <c r="BR4" s="3">
        <v>0</v>
      </c>
      <c r="BS4" s="3">
        <v>0</v>
      </c>
      <c r="BT4" s="3">
        <v>0</v>
      </c>
      <c r="BU4" s="3">
        <v>0</v>
      </c>
      <c r="BV4" s="3">
        <v>0</v>
      </c>
      <c r="BW4" s="3">
        <v>0</v>
      </c>
      <c r="BX4" s="3">
        <v>1</v>
      </c>
      <c r="BY4" s="3">
        <v>0</v>
      </c>
      <c r="BZ4" s="7">
        <f t="shared" si="0"/>
        <v>7</v>
      </c>
    </row>
    <row r="5" spans="1:78" ht="12.75">
      <c r="A5" t="s">
        <v>80</v>
      </c>
      <c r="B5" s="3">
        <v>10</v>
      </c>
      <c r="C5" s="3">
        <v>3</v>
      </c>
      <c r="D5" s="3">
        <v>0</v>
      </c>
      <c r="E5" s="3">
        <v>21</v>
      </c>
      <c r="F5" s="3">
        <v>0</v>
      </c>
      <c r="G5" s="3">
        <v>12</v>
      </c>
      <c r="H5" s="3">
        <v>0</v>
      </c>
      <c r="I5" s="3">
        <v>0</v>
      </c>
      <c r="J5" s="3">
        <v>0</v>
      </c>
      <c r="K5" s="3">
        <v>1</v>
      </c>
      <c r="L5" s="3">
        <v>545</v>
      </c>
      <c r="M5" s="3">
        <v>1</v>
      </c>
      <c r="N5" s="3">
        <v>0</v>
      </c>
      <c r="O5" s="3">
        <v>6</v>
      </c>
      <c r="P5" s="3">
        <v>15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11</v>
      </c>
      <c r="Y5" s="3">
        <v>0</v>
      </c>
      <c r="Z5" s="3">
        <v>0</v>
      </c>
      <c r="AA5" s="3">
        <v>0</v>
      </c>
      <c r="AB5" s="3">
        <v>726</v>
      </c>
      <c r="AC5" s="3">
        <v>0</v>
      </c>
      <c r="AD5" s="3">
        <v>0</v>
      </c>
      <c r="AE5" s="3">
        <v>2</v>
      </c>
      <c r="AF5" s="3">
        <v>0</v>
      </c>
      <c r="AG5" s="3">
        <v>0</v>
      </c>
      <c r="AH5" s="3">
        <v>135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6</v>
      </c>
      <c r="AO5" s="3">
        <v>0</v>
      </c>
      <c r="AP5" s="3">
        <v>0</v>
      </c>
      <c r="AQ5" s="3">
        <v>0</v>
      </c>
      <c r="AR5" s="3">
        <v>14</v>
      </c>
      <c r="AS5" s="3">
        <v>0</v>
      </c>
      <c r="AT5" s="3">
        <v>0</v>
      </c>
      <c r="AU5" s="3">
        <v>0</v>
      </c>
      <c r="AV5" s="3">
        <v>13</v>
      </c>
      <c r="AW5" s="3">
        <v>0</v>
      </c>
      <c r="AX5" s="3">
        <v>8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3">
        <v>11006</v>
      </c>
      <c r="BM5" s="3">
        <v>0</v>
      </c>
      <c r="BN5" s="3">
        <v>0</v>
      </c>
      <c r="BO5" s="3">
        <v>0</v>
      </c>
      <c r="BP5" s="3">
        <v>0</v>
      </c>
      <c r="BQ5" s="3">
        <v>0</v>
      </c>
      <c r="BR5" s="3">
        <v>6</v>
      </c>
      <c r="BS5" s="3">
        <v>0</v>
      </c>
      <c r="BT5" s="3">
        <v>0</v>
      </c>
      <c r="BU5" s="3">
        <v>0</v>
      </c>
      <c r="BV5" s="3">
        <v>0</v>
      </c>
      <c r="BW5" s="3">
        <v>6</v>
      </c>
      <c r="BX5" s="3">
        <v>11105</v>
      </c>
      <c r="BY5" s="3">
        <v>0</v>
      </c>
      <c r="BZ5" s="7">
        <f t="shared" si="0"/>
        <v>23652</v>
      </c>
    </row>
    <row r="6" spans="1:78" ht="12.75">
      <c r="A6" t="s">
        <v>81</v>
      </c>
      <c r="B6" s="3">
        <v>0</v>
      </c>
      <c r="C6" s="3">
        <v>0</v>
      </c>
      <c r="D6" s="3">
        <v>0</v>
      </c>
      <c r="E6" s="3">
        <v>2</v>
      </c>
      <c r="F6" s="3">
        <v>0</v>
      </c>
      <c r="G6" s="3">
        <v>1</v>
      </c>
      <c r="H6" s="3">
        <v>0</v>
      </c>
      <c r="I6" s="3">
        <v>0</v>
      </c>
      <c r="J6" s="3">
        <v>0</v>
      </c>
      <c r="K6" s="3">
        <v>0</v>
      </c>
      <c r="L6" s="3">
        <v>3</v>
      </c>
      <c r="M6" s="3">
        <v>0</v>
      </c>
      <c r="N6" s="3">
        <v>1</v>
      </c>
      <c r="O6" s="3">
        <v>5</v>
      </c>
      <c r="P6" s="3">
        <v>4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2</v>
      </c>
      <c r="Y6" s="3">
        <v>11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48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2</v>
      </c>
      <c r="AW6" s="3">
        <v>0</v>
      </c>
      <c r="AX6" s="3">
        <v>1</v>
      </c>
      <c r="AY6" s="3">
        <v>3</v>
      </c>
      <c r="AZ6" s="3">
        <v>0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3">
        <v>0</v>
      </c>
      <c r="BM6" s="3">
        <v>0</v>
      </c>
      <c r="BN6" s="3">
        <v>1673</v>
      </c>
      <c r="BO6" s="3">
        <v>0</v>
      </c>
      <c r="BP6" s="3">
        <v>0</v>
      </c>
      <c r="BQ6" s="3">
        <v>1</v>
      </c>
      <c r="BR6" s="3">
        <v>0</v>
      </c>
      <c r="BS6" s="3">
        <v>0</v>
      </c>
      <c r="BT6" s="3">
        <v>0</v>
      </c>
      <c r="BU6" s="3">
        <v>0</v>
      </c>
      <c r="BV6" s="3">
        <v>0</v>
      </c>
      <c r="BW6" s="3">
        <v>3</v>
      </c>
      <c r="BX6" s="3">
        <v>0</v>
      </c>
      <c r="BY6" s="3">
        <v>0</v>
      </c>
      <c r="BZ6" s="7">
        <f t="shared" si="0"/>
        <v>1760</v>
      </c>
    </row>
    <row r="7" spans="1:78" ht="12.75">
      <c r="A7" t="s">
        <v>82</v>
      </c>
      <c r="B7" s="3">
        <v>0</v>
      </c>
      <c r="C7" s="3">
        <v>11</v>
      </c>
      <c r="D7" s="3">
        <v>1</v>
      </c>
      <c r="E7" s="3">
        <v>294</v>
      </c>
      <c r="F7" s="3">
        <v>15</v>
      </c>
      <c r="G7" s="3">
        <v>0</v>
      </c>
      <c r="H7" s="3">
        <v>11</v>
      </c>
      <c r="I7" s="3">
        <v>3</v>
      </c>
      <c r="J7" s="3">
        <v>0</v>
      </c>
      <c r="K7" s="3">
        <v>66</v>
      </c>
      <c r="L7" s="3">
        <v>332</v>
      </c>
      <c r="M7" s="3">
        <v>51</v>
      </c>
      <c r="N7" s="3">
        <v>187</v>
      </c>
      <c r="O7" s="3">
        <v>704</v>
      </c>
      <c r="P7" s="3">
        <v>103</v>
      </c>
      <c r="Q7" s="3">
        <v>0</v>
      </c>
      <c r="R7" s="3">
        <v>0</v>
      </c>
      <c r="S7" s="3">
        <v>0</v>
      </c>
      <c r="T7" s="3">
        <v>0</v>
      </c>
      <c r="U7" s="3">
        <v>1</v>
      </c>
      <c r="V7" s="3">
        <v>0</v>
      </c>
      <c r="W7" s="3">
        <v>0</v>
      </c>
      <c r="X7" s="3">
        <v>119</v>
      </c>
      <c r="Y7" s="3">
        <v>172</v>
      </c>
      <c r="Z7" s="3">
        <v>1</v>
      </c>
      <c r="AA7" s="3">
        <v>0</v>
      </c>
      <c r="AB7" s="3">
        <v>0</v>
      </c>
      <c r="AC7" s="3">
        <v>0</v>
      </c>
      <c r="AD7" s="3">
        <v>29</v>
      </c>
      <c r="AE7" s="3">
        <v>18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9</v>
      </c>
      <c r="AO7" s="3">
        <v>0</v>
      </c>
      <c r="AP7" s="3">
        <v>19</v>
      </c>
      <c r="AQ7" s="3">
        <v>0</v>
      </c>
      <c r="AR7" s="3">
        <v>13</v>
      </c>
      <c r="AS7" s="3">
        <v>0</v>
      </c>
      <c r="AT7" s="3">
        <v>0</v>
      </c>
      <c r="AU7" s="3">
        <v>0</v>
      </c>
      <c r="AV7" s="3">
        <v>3</v>
      </c>
      <c r="AW7" s="3">
        <v>0</v>
      </c>
      <c r="AX7" s="3">
        <v>128</v>
      </c>
      <c r="AY7" s="3">
        <v>0</v>
      </c>
      <c r="AZ7" s="3">
        <v>0</v>
      </c>
      <c r="BA7" s="3">
        <v>1</v>
      </c>
      <c r="BB7" s="3">
        <v>0</v>
      </c>
      <c r="BC7" s="3">
        <v>0</v>
      </c>
      <c r="BD7" s="3">
        <v>22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3">
        <v>2</v>
      </c>
      <c r="BM7" s="3">
        <v>0</v>
      </c>
      <c r="BN7" s="3">
        <v>34</v>
      </c>
      <c r="BO7" s="3">
        <v>0</v>
      </c>
      <c r="BP7" s="3">
        <v>265</v>
      </c>
      <c r="BQ7" s="3">
        <v>29</v>
      </c>
      <c r="BR7" s="3">
        <v>0</v>
      </c>
      <c r="BS7" s="3">
        <v>0</v>
      </c>
      <c r="BT7" s="3">
        <v>0</v>
      </c>
      <c r="BU7" s="3">
        <v>0</v>
      </c>
      <c r="BV7" s="3">
        <v>2</v>
      </c>
      <c r="BW7" s="3">
        <v>27</v>
      </c>
      <c r="BX7" s="3">
        <v>117</v>
      </c>
      <c r="BY7" s="3">
        <v>0</v>
      </c>
      <c r="BZ7" s="7">
        <f t="shared" si="0"/>
        <v>2789</v>
      </c>
    </row>
    <row r="8" spans="1:78" ht="12.75">
      <c r="A8" t="s">
        <v>83</v>
      </c>
      <c r="B8" s="3">
        <v>0</v>
      </c>
      <c r="C8" s="3">
        <v>89</v>
      </c>
      <c r="D8" s="3">
        <v>162</v>
      </c>
      <c r="E8" s="3">
        <v>881</v>
      </c>
      <c r="F8" s="3">
        <v>751</v>
      </c>
      <c r="G8" s="3">
        <v>0</v>
      </c>
      <c r="H8" s="3">
        <v>10</v>
      </c>
      <c r="I8" s="3">
        <v>9</v>
      </c>
      <c r="J8" s="3">
        <v>0</v>
      </c>
      <c r="K8" s="3">
        <v>861</v>
      </c>
      <c r="L8" s="3">
        <v>264</v>
      </c>
      <c r="M8" s="3">
        <v>140</v>
      </c>
      <c r="N8" s="3">
        <v>1314</v>
      </c>
      <c r="O8" s="3">
        <v>660</v>
      </c>
      <c r="P8" s="3">
        <v>166</v>
      </c>
      <c r="Q8" s="3">
        <v>0</v>
      </c>
      <c r="R8" s="3">
        <v>0</v>
      </c>
      <c r="S8" s="3">
        <v>0</v>
      </c>
      <c r="T8" s="3">
        <v>1</v>
      </c>
      <c r="U8" s="3">
        <v>300</v>
      </c>
      <c r="V8" s="3">
        <v>0</v>
      </c>
      <c r="W8" s="3">
        <v>0</v>
      </c>
      <c r="X8" s="3">
        <v>972</v>
      </c>
      <c r="Y8" s="3">
        <v>6</v>
      </c>
      <c r="Z8" s="3">
        <v>0</v>
      </c>
      <c r="AA8" s="3">
        <v>0</v>
      </c>
      <c r="AB8" s="3">
        <v>0</v>
      </c>
      <c r="AC8" s="3">
        <v>0</v>
      </c>
      <c r="AD8" s="3">
        <v>26</v>
      </c>
      <c r="AE8" s="3">
        <v>81</v>
      </c>
      <c r="AF8" s="3">
        <v>0</v>
      </c>
      <c r="AG8" s="3">
        <v>8</v>
      </c>
      <c r="AH8" s="3">
        <v>0</v>
      </c>
      <c r="AI8" s="3">
        <v>0</v>
      </c>
      <c r="AJ8" s="3">
        <v>7</v>
      </c>
      <c r="AK8" s="3">
        <v>0</v>
      </c>
      <c r="AL8" s="3">
        <v>0</v>
      </c>
      <c r="AM8" s="3">
        <v>0</v>
      </c>
      <c r="AN8" s="3">
        <v>18</v>
      </c>
      <c r="AO8" s="3">
        <v>0</v>
      </c>
      <c r="AP8" s="3">
        <v>137</v>
      </c>
      <c r="AQ8" s="3">
        <v>190</v>
      </c>
      <c r="AR8" s="3">
        <v>13</v>
      </c>
      <c r="AS8" s="3">
        <v>0</v>
      </c>
      <c r="AT8" s="3">
        <v>0</v>
      </c>
      <c r="AU8" s="3">
        <v>0</v>
      </c>
      <c r="AV8" s="3">
        <v>5</v>
      </c>
      <c r="AW8" s="3">
        <v>0</v>
      </c>
      <c r="AX8" s="3">
        <v>663</v>
      </c>
      <c r="AY8" s="3">
        <v>0</v>
      </c>
      <c r="AZ8" s="3">
        <v>0</v>
      </c>
      <c r="BA8" s="3">
        <v>3</v>
      </c>
      <c r="BB8" s="3">
        <v>0</v>
      </c>
      <c r="BC8" s="3">
        <v>0</v>
      </c>
      <c r="BD8" s="3">
        <v>113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v>0</v>
      </c>
      <c r="BK8" s="3">
        <v>0</v>
      </c>
      <c r="BL8" s="3">
        <v>3</v>
      </c>
      <c r="BM8" s="3">
        <v>0</v>
      </c>
      <c r="BN8" s="3">
        <v>288</v>
      </c>
      <c r="BO8" s="3">
        <v>0</v>
      </c>
      <c r="BP8" s="3">
        <v>84</v>
      </c>
      <c r="BQ8" s="3">
        <v>216</v>
      </c>
      <c r="BR8" s="3">
        <v>0</v>
      </c>
      <c r="BS8" s="3">
        <v>0</v>
      </c>
      <c r="BT8" s="3">
        <v>0</v>
      </c>
      <c r="BU8" s="3">
        <v>0</v>
      </c>
      <c r="BV8" s="3">
        <v>2</v>
      </c>
      <c r="BW8" s="3">
        <v>31</v>
      </c>
      <c r="BX8" s="3">
        <v>154</v>
      </c>
      <c r="BY8" s="3">
        <v>0</v>
      </c>
      <c r="BZ8" s="7">
        <f t="shared" si="0"/>
        <v>8628</v>
      </c>
    </row>
    <row r="9" spans="1:78" ht="12.75">
      <c r="A9" t="s">
        <v>84</v>
      </c>
      <c r="B9" s="3">
        <v>0</v>
      </c>
      <c r="C9" s="3">
        <v>17</v>
      </c>
      <c r="D9" s="3">
        <v>32</v>
      </c>
      <c r="E9" s="3">
        <v>296</v>
      </c>
      <c r="F9" s="3">
        <v>32</v>
      </c>
      <c r="G9" s="3">
        <v>0</v>
      </c>
      <c r="H9" s="3">
        <v>42</v>
      </c>
      <c r="I9" s="3">
        <v>31</v>
      </c>
      <c r="J9" s="3">
        <v>0</v>
      </c>
      <c r="K9" s="3">
        <v>1091</v>
      </c>
      <c r="L9" s="3">
        <v>915</v>
      </c>
      <c r="M9" s="3">
        <v>3</v>
      </c>
      <c r="N9" s="3">
        <v>348</v>
      </c>
      <c r="O9" s="3">
        <v>1096</v>
      </c>
      <c r="P9" s="3">
        <v>56</v>
      </c>
      <c r="Q9" s="3">
        <v>0</v>
      </c>
      <c r="R9" s="3">
        <v>0</v>
      </c>
      <c r="S9" s="3">
        <v>1</v>
      </c>
      <c r="T9" s="3">
        <v>0</v>
      </c>
      <c r="U9" s="3">
        <v>60</v>
      </c>
      <c r="V9" s="3">
        <v>0</v>
      </c>
      <c r="W9" s="3">
        <v>0</v>
      </c>
      <c r="X9" s="3">
        <v>470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27</v>
      </c>
      <c r="AE9" s="3">
        <v>9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36</v>
      </c>
      <c r="AN9" s="3">
        <v>119</v>
      </c>
      <c r="AO9" s="3">
        <v>0</v>
      </c>
      <c r="AP9" s="3">
        <v>137</v>
      </c>
      <c r="AQ9" s="3">
        <v>360</v>
      </c>
      <c r="AR9" s="3">
        <v>24</v>
      </c>
      <c r="AS9" s="3">
        <v>0</v>
      </c>
      <c r="AT9" s="3">
        <v>0</v>
      </c>
      <c r="AU9" s="3">
        <v>0</v>
      </c>
      <c r="AV9" s="3">
        <v>5</v>
      </c>
      <c r="AW9" s="3">
        <v>0</v>
      </c>
      <c r="AX9" s="3">
        <v>1709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67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3">
        <v>0</v>
      </c>
      <c r="BM9" s="3">
        <v>0</v>
      </c>
      <c r="BN9" s="3">
        <v>29</v>
      </c>
      <c r="BO9" s="3">
        <v>0</v>
      </c>
      <c r="BP9" s="3">
        <v>18</v>
      </c>
      <c r="BQ9" s="3">
        <v>118</v>
      </c>
      <c r="BR9" s="3">
        <v>0</v>
      </c>
      <c r="BS9" s="3">
        <v>0</v>
      </c>
      <c r="BT9" s="3">
        <v>0</v>
      </c>
      <c r="BU9" s="3">
        <v>8</v>
      </c>
      <c r="BV9" s="3">
        <v>1</v>
      </c>
      <c r="BW9" s="3">
        <v>4</v>
      </c>
      <c r="BX9" s="3">
        <v>14</v>
      </c>
      <c r="BY9" s="3">
        <v>0</v>
      </c>
      <c r="BZ9" s="7">
        <f t="shared" si="0"/>
        <v>7175</v>
      </c>
    </row>
    <row r="10" spans="1:78" ht="12.75">
      <c r="A10" t="s">
        <v>85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3">
        <v>0</v>
      </c>
      <c r="BM10" s="3">
        <v>0</v>
      </c>
      <c r="BN10" s="3">
        <v>0</v>
      </c>
      <c r="BO10" s="3">
        <v>0</v>
      </c>
      <c r="BP10" s="3">
        <v>0</v>
      </c>
      <c r="BQ10" s="3">
        <v>0</v>
      </c>
      <c r="BR10" s="3">
        <v>0</v>
      </c>
      <c r="BS10" s="3">
        <v>0</v>
      </c>
      <c r="BT10" s="3">
        <v>0</v>
      </c>
      <c r="BU10" s="3">
        <v>0</v>
      </c>
      <c r="BV10" s="3">
        <v>0</v>
      </c>
      <c r="BW10" s="3">
        <v>0</v>
      </c>
      <c r="BX10" s="3">
        <v>0</v>
      </c>
      <c r="BY10" s="3">
        <v>0</v>
      </c>
      <c r="BZ10" s="7">
        <f t="shared" si="0"/>
        <v>0</v>
      </c>
    </row>
    <row r="11" spans="1:78" ht="25.5">
      <c r="A11" s="8" t="s">
        <v>86</v>
      </c>
      <c r="B11" s="3">
        <v>8924</v>
      </c>
      <c r="C11" s="3">
        <v>9932</v>
      </c>
      <c r="D11" s="3">
        <v>11566</v>
      </c>
      <c r="E11" s="3">
        <v>230004</v>
      </c>
      <c r="F11" s="3">
        <v>20089</v>
      </c>
      <c r="G11" s="3">
        <v>0</v>
      </c>
      <c r="H11" s="3">
        <v>19711</v>
      </c>
      <c r="I11" s="3">
        <v>0</v>
      </c>
      <c r="J11" s="3">
        <v>4049</v>
      </c>
      <c r="K11" s="3">
        <v>6617</v>
      </c>
      <c r="L11" s="3">
        <v>40866</v>
      </c>
      <c r="M11" s="3">
        <v>22722</v>
      </c>
      <c r="N11" s="3">
        <v>13475</v>
      </c>
      <c r="O11" s="3">
        <v>34554</v>
      </c>
      <c r="P11" s="3">
        <v>29044</v>
      </c>
      <c r="Q11" s="3">
        <v>5</v>
      </c>
      <c r="R11" s="3">
        <v>352</v>
      </c>
      <c r="S11" s="3">
        <v>2386</v>
      </c>
      <c r="T11" s="3">
        <v>739</v>
      </c>
      <c r="U11" s="3">
        <v>6103</v>
      </c>
      <c r="V11" s="3">
        <v>0</v>
      </c>
      <c r="W11" s="3">
        <v>0</v>
      </c>
      <c r="X11" s="3">
        <v>421971</v>
      </c>
      <c r="Y11" s="3">
        <v>107</v>
      </c>
      <c r="Z11" s="3">
        <v>472</v>
      </c>
      <c r="AA11" s="3">
        <v>1598</v>
      </c>
      <c r="AB11" s="3">
        <v>258</v>
      </c>
      <c r="AC11" s="3">
        <v>16</v>
      </c>
      <c r="AD11" s="3">
        <v>25198</v>
      </c>
      <c r="AE11" s="3">
        <v>11121</v>
      </c>
      <c r="AF11" s="3">
        <v>90</v>
      </c>
      <c r="AG11" s="3">
        <v>12544</v>
      </c>
      <c r="AH11" s="3">
        <v>0</v>
      </c>
      <c r="AI11" s="3">
        <v>99541</v>
      </c>
      <c r="AJ11" s="3">
        <v>27391</v>
      </c>
      <c r="AK11" s="3">
        <v>0</v>
      </c>
      <c r="AL11" s="3">
        <v>34860</v>
      </c>
      <c r="AM11" s="3">
        <v>7813</v>
      </c>
      <c r="AN11" s="3">
        <v>148382</v>
      </c>
      <c r="AO11" s="3">
        <v>28246</v>
      </c>
      <c r="AP11" s="3">
        <v>90843</v>
      </c>
      <c r="AQ11" s="3">
        <v>37963</v>
      </c>
      <c r="AR11" s="3">
        <v>22546</v>
      </c>
      <c r="AS11" s="3">
        <v>7</v>
      </c>
      <c r="AT11" s="3">
        <v>27042</v>
      </c>
      <c r="AU11" s="3">
        <v>591</v>
      </c>
      <c r="AV11" s="3">
        <v>13327</v>
      </c>
      <c r="AW11" s="3">
        <v>38824</v>
      </c>
      <c r="AX11" s="3">
        <v>737909</v>
      </c>
      <c r="AY11" s="3">
        <v>118</v>
      </c>
      <c r="AZ11" s="3">
        <v>0</v>
      </c>
      <c r="BA11" s="3">
        <v>10132</v>
      </c>
      <c r="BB11" s="3">
        <v>6526</v>
      </c>
      <c r="BC11" s="3">
        <v>1788</v>
      </c>
      <c r="BD11" s="3">
        <v>36868</v>
      </c>
      <c r="BE11" s="3">
        <v>23591</v>
      </c>
      <c r="BF11" s="3">
        <v>2147</v>
      </c>
      <c r="BG11" s="3">
        <v>584</v>
      </c>
      <c r="BH11" s="3">
        <v>67</v>
      </c>
      <c r="BI11" s="3">
        <v>434</v>
      </c>
      <c r="BJ11" s="3">
        <v>2380</v>
      </c>
      <c r="BK11" s="3">
        <v>1411</v>
      </c>
      <c r="BL11" s="3">
        <v>56423</v>
      </c>
      <c r="BM11" s="3">
        <v>0</v>
      </c>
      <c r="BN11" s="3">
        <v>5603</v>
      </c>
      <c r="BO11" s="3">
        <v>0</v>
      </c>
      <c r="BP11" s="3">
        <v>4022</v>
      </c>
      <c r="BQ11" s="3">
        <v>29433</v>
      </c>
      <c r="BR11" s="3">
        <v>481</v>
      </c>
      <c r="BS11" s="3">
        <v>2113</v>
      </c>
      <c r="BT11" s="3">
        <v>469</v>
      </c>
      <c r="BU11" s="3">
        <v>986</v>
      </c>
      <c r="BV11" s="3">
        <v>3105</v>
      </c>
      <c r="BW11" s="3">
        <v>765</v>
      </c>
      <c r="BX11" s="3">
        <v>36124</v>
      </c>
      <c r="BY11" s="3">
        <v>0</v>
      </c>
      <c r="BZ11" s="7">
        <f t="shared" si="0"/>
        <v>2475368</v>
      </c>
    </row>
    <row r="12" spans="1:78" ht="12.75">
      <c r="A12" t="s">
        <v>87</v>
      </c>
      <c r="B12" s="3">
        <v>522</v>
      </c>
      <c r="C12" s="3">
        <v>3</v>
      </c>
      <c r="D12" s="3">
        <v>192</v>
      </c>
      <c r="E12" s="3">
        <v>175</v>
      </c>
      <c r="F12" s="3">
        <v>185</v>
      </c>
      <c r="G12" s="3">
        <v>122</v>
      </c>
      <c r="H12" s="3">
        <v>8</v>
      </c>
      <c r="I12" s="3">
        <v>0</v>
      </c>
      <c r="J12" s="3">
        <v>54</v>
      </c>
      <c r="K12" s="3">
        <v>0</v>
      </c>
      <c r="L12" s="3">
        <v>385</v>
      </c>
      <c r="M12" s="3">
        <v>282</v>
      </c>
      <c r="N12" s="3">
        <v>365</v>
      </c>
      <c r="O12" s="3">
        <v>1163</v>
      </c>
      <c r="P12" s="3">
        <v>1186</v>
      </c>
      <c r="Q12" s="3">
        <v>0</v>
      </c>
      <c r="R12" s="3">
        <v>2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1282</v>
      </c>
      <c r="Y12" s="3">
        <v>1</v>
      </c>
      <c r="Z12" s="3">
        <v>1</v>
      </c>
      <c r="AA12" s="3">
        <v>11</v>
      </c>
      <c r="AB12" s="3">
        <v>0</v>
      </c>
      <c r="AC12" s="3">
        <v>0</v>
      </c>
      <c r="AD12" s="3">
        <v>18</v>
      </c>
      <c r="AE12" s="3">
        <v>364</v>
      </c>
      <c r="AF12" s="3">
        <v>0</v>
      </c>
      <c r="AG12" s="3">
        <v>28</v>
      </c>
      <c r="AH12" s="3">
        <v>0</v>
      </c>
      <c r="AI12" s="3">
        <v>9</v>
      </c>
      <c r="AJ12" s="3">
        <v>0</v>
      </c>
      <c r="AK12" s="3">
        <v>131</v>
      </c>
      <c r="AL12" s="3">
        <v>1014</v>
      </c>
      <c r="AM12" s="3">
        <v>0</v>
      </c>
      <c r="AN12" s="3">
        <v>82</v>
      </c>
      <c r="AO12" s="3">
        <v>13</v>
      </c>
      <c r="AP12" s="3">
        <v>2619</v>
      </c>
      <c r="AQ12" s="3">
        <v>3</v>
      </c>
      <c r="AR12" s="3">
        <v>751</v>
      </c>
      <c r="AS12" s="3">
        <v>0</v>
      </c>
      <c r="AT12" s="3">
        <v>0</v>
      </c>
      <c r="AU12" s="3">
        <v>0</v>
      </c>
      <c r="AV12" s="3">
        <v>211</v>
      </c>
      <c r="AW12" s="3">
        <v>0</v>
      </c>
      <c r="AX12" s="3">
        <v>63667</v>
      </c>
      <c r="AY12" s="3">
        <v>1</v>
      </c>
      <c r="AZ12" s="3">
        <v>0</v>
      </c>
      <c r="BA12" s="3">
        <v>29</v>
      </c>
      <c r="BB12" s="3">
        <v>547</v>
      </c>
      <c r="BC12" s="3">
        <v>6</v>
      </c>
      <c r="BD12" s="3">
        <v>116</v>
      </c>
      <c r="BE12" s="3">
        <v>1</v>
      </c>
      <c r="BF12" s="3">
        <v>171</v>
      </c>
      <c r="BG12" s="3">
        <v>399</v>
      </c>
      <c r="BH12" s="3">
        <v>0</v>
      </c>
      <c r="BI12" s="3">
        <v>0</v>
      </c>
      <c r="BJ12" s="3">
        <v>222</v>
      </c>
      <c r="BK12" s="3">
        <v>1</v>
      </c>
      <c r="BL12" s="3">
        <v>23665</v>
      </c>
      <c r="BM12" s="3">
        <v>0</v>
      </c>
      <c r="BN12" s="3">
        <v>135</v>
      </c>
      <c r="BO12" s="3">
        <v>0</v>
      </c>
      <c r="BP12" s="3">
        <v>32</v>
      </c>
      <c r="BQ12" s="3">
        <v>501</v>
      </c>
      <c r="BR12" s="3">
        <v>33</v>
      </c>
      <c r="BS12" s="3">
        <v>4</v>
      </c>
      <c r="BT12" s="3">
        <v>5</v>
      </c>
      <c r="BU12" s="3">
        <v>1</v>
      </c>
      <c r="BV12" s="3">
        <v>114</v>
      </c>
      <c r="BW12" s="3">
        <v>19</v>
      </c>
      <c r="BX12" s="3">
        <v>23189</v>
      </c>
      <c r="BY12" s="3">
        <v>0</v>
      </c>
      <c r="BZ12" s="7">
        <f t="shared" si="0"/>
        <v>124040</v>
      </c>
    </row>
    <row r="13" spans="1:78" ht="12.75">
      <c r="A13" t="s">
        <v>88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2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35</v>
      </c>
      <c r="BC13" s="3">
        <v>0</v>
      </c>
      <c r="BD13" s="3">
        <v>0</v>
      </c>
      <c r="BE13" s="3">
        <v>0</v>
      </c>
      <c r="BF13" s="3">
        <v>0</v>
      </c>
      <c r="BG13" s="3">
        <v>28</v>
      </c>
      <c r="BH13" s="3">
        <v>0</v>
      </c>
      <c r="BI13" s="3">
        <v>0</v>
      </c>
      <c r="BJ13" s="3">
        <v>0</v>
      </c>
      <c r="BK13" s="3">
        <v>0</v>
      </c>
      <c r="BL13" s="3">
        <v>6303</v>
      </c>
      <c r="BM13" s="3">
        <v>0</v>
      </c>
      <c r="BN13" s="3">
        <v>0</v>
      </c>
      <c r="BO13" s="3">
        <v>0</v>
      </c>
      <c r="BP13" s="3">
        <v>0</v>
      </c>
      <c r="BQ13" s="3">
        <v>0</v>
      </c>
      <c r="BR13" s="3">
        <v>0</v>
      </c>
      <c r="BS13" s="3">
        <v>0</v>
      </c>
      <c r="BT13" s="3">
        <v>0</v>
      </c>
      <c r="BU13" s="3">
        <v>0</v>
      </c>
      <c r="BV13" s="3">
        <v>0</v>
      </c>
      <c r="BW13" s="3">
        <v>0</v>
      </c>
      <c r="BX13" s="3">
        <v>1641</v>
      </c>
      <c r="BY13" s="3">
        <v>0</v>
      </c>
      <c r="BZ13" s="7">
        <f t="shared" si="0"/>
        <v>8009</v>
      </c>
    </row>
    <row r="14" spans="1:78" ht="12.75">
      <c r="A14" t="s">
        <v>89</v>
      </c>
      <c r="B14" s="3">
        <v>618</v>
      </c>
      <c r="C14" s="3">
        <v>0</v>
      </c>
      <c r="D14" s="3">
        <v>2</v>
      </c>
      <c r="E14" s="3">
        <v>54</v>
      </c>
      <c r="F14" s="3">
        <v>1</v>
      </c>
      <c r="G14" s="3">
        <v>29</v>
      </c>
      <c r="H14" s="3">
        <v>0</v>
      </c>
      <c r="I14" s="3">
        <v>0</v>
      </c>
      <c r="J14" s="3">
        <v>0</v>
      </c>
      <c r="K14" s="3">
        <v>10</v>
      </c>
      <c r="L14" s="3">
        <v>553</v>
      </c>
      <c r="M14" s="3">
        <v>0</v>
      </c>
      <c r="N14" s="3">
        <v>17</v>
      </c>
      <c r="O14" s="3">
        <v>4</v>
      </c>
      <c r="P14" s="3">
        <v>224</v>
      </c>
      <c r="Q14" s="3">
        <v>1</v>
      </c>
      <c r="R14" s="3">
        <v>0</v>
      </c>
      <c r="S14" s="3">
        <v>8</v>
      </c>
      <c r="T14" s="3">
        <v>0</v>
      </c>
      <c r="U14" s="3">
        <v>0</v>
      </c>
      <c r="V14" s="3">
        <v>0</v>
      </c>
      <c r="W14" s="3">
        <v>0</v>
      </c>
      <c r="X14" s="3">
        <v>371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22</v>
      </c>
      <c r="AE14" s="3">
        <v>3</v>
      </c>
      <c r="AF14" s="3">
        <v>20</v>
      </c>
      <c r="AG14" s="3">
        <v>1</v>
      </c>
      <c r="AH14" s="3">
        <v>0</v>
      </c>
      <c r="AI14" s="3">
        <v>267</v>
      </c>
      <c r="AJ14" s="3">
        <v>0</v>
      </c>
      <c r="AK14" s="3">
        <v>0</v>
      </c>
      <c r="AL14" s="3">
        <v>0</v>
      </c>
      <c r="AM14" s="3">
        <v>0</v>
      </c>
      <c r="AN14" s="3">
        <v>3789</v>
      </c>
      <c r="AO14" s="3">
        <v>7</v>
      </c>
      <c r="AP14" s="3">
        <v>30</v>
      </c>
      <c r="AQ14" s="3">
        <v>44</v>
      </c>
      <c r="AR14" s="3">
        <v>40</v>
      </c>
      <c r="AS14" s="3">
        <v>0</v>
      </c>
      <c r="AT14" s="3">
        <v>261</v>
      </c>
      <c r="AU14" s="3">
        <v>0</v>
      </c>
      <c r="AV14" s="3">
        <v>107</v>
      </c>
      <c r="AW14" s="3">
        <v>332</v>
      </c>
      <c r="AX14" s="3">
        <v>934</v>
      </c>
      <c r="AY14" s="3">
        <v>0</v>
      </c>
      <c r="AZ14" s="3">
        <v>0</v>
      </c>
      <c r="BA14" s="3">
        <v>0</v>
      </c>
      <c r="BB14" s="3">
        <v>43</v>
      </c>
      <c r="BC14" s="3">
        <v>23</v>
      </c>
      <c r="BD14" s="3">
        <v>2</v>
      </c>
      <c r="BE14" s="3">
        <v>0</v>
      </c>
      <c r="BF14" s="3">
        <v>118</v>
      </c>
      <c r="BG14" s="3">
        <v>58</v>
      </c>
      <c r="BH14" s="3">
        <v>0</v>
      </c>
      <c r="BI14" s="3">
        <v>0</v>
      </c>
      <c r="BJ14" s="3">
        <v>3</v>
      </c>
      <c r="BK14" s="3">
        <v>17</v>
      </c>
      <c r="BL14" s="3">
        <v>14849</v>
      </c>
      <c r="BM14" s="3">
        <v>0</v>
      </c>
      <c r="BN14" s="3">
        <v>0</v>
      </c>
      <c r="BO14" s="3">
        <v>0</v>
      </c>
      <c r="BP14" s="3">
        <v>1</v>
      </c>
      <c r="BQ14" s="3">
        <v>0</v>
      </c>
      <c r="BR14" s="3">
        <v>52</v>
      </c>
      <c r="BS14" s="3">
        <v>0</v>
      </c>
      <c r="BT14" s="3">
        <v>0</v>
      </c>
      <c r="BU14" s="3">
        <v>0</v>
      </c>
      <c r="BV14" s="3">
        <v>0</v>
      </c>
      <c r="BW14" s="3">
        <v>1</v>
      </c>
      <c r="BX14" s="3">
        <v>7884</v>
      </c>
      <c r="BY14" s="3">
        <v>0</v>
      </c>
      <c r="BZ14" s="7">
        <f t="shared" si="0"/>
        <v>30801</v>
      </c>
    </row>
    <row r="15" spans="1:78" ht="12.75">
      <c r="A15" t="s">
        <v>90</v>
      </c>
      <c r="B15" s="3">
        <v>0</v>
      </c>
      <c r="C15" s="3">
        <v>2</v>
      </c>
      <c r="D15" s="3">
        <v>5</v>
      </c>
      <c r="E15" s="3">
        <v>1137</v>
      </c>
      <c r="F15" s="3">
        <v>4</v>
      </c>
      <c r="G15" s="3">
        <v>1</v>
      </c>
      <c r="H15" s="3">
        <v>0</v>
      </c>
      <c r="I15" s="3">
        <v>0</v>
      </c>
      <c r="J15" s="3">
        <v>0</v>
      </c>
      <c r="K15" s="3">
        <v>422</v>
      </c>
      <c r="L15" s="3">
        <v>2355</v>
      </c>
      <c r="M15" s="3">
        <v>0</v>
      </c>
      <c r="N15" s="3">
        <v>1</v>
      </c>
      <c r="O15" s="3">
        <v>409709</v>
      </c>
      <c r="P15" s="3">
        <v>61</v>
      </c>
      <c r="Q15" s="3">
        <v>6</v>
      </c>
      <c r="R15" s="3">
        <v>0</v>
      </c>
      <c r="S15" s="3">
        <v>0</v>
      </c>
      <c r="T15" s="3">
        <v>0</v>
      </c>
      <c r="U15" s="3">
        <v>2</v>
      </c>
      <c r="V15" s="3">
        <v>0</v>
      </c>
      <c r="W15" s="3">
        <v>0</v>
      </c>
      <c r="X15" s="3">
        <v>108</v>
      </c>
      <c r="Y15" s="3">
        <v>0</v>
      </c>
      <c r="Z15" s="3">
        <v>0</v>
      </c>
      <c r="AA15" s="3">
        <v>0</v>
      </c>
      <c r="AB15" s="3">
        <v>1</v>
      </c>
      <c r="AC15" s="3">
        <v>0</v>
      </c>
      <c r="AD15" s="3">
        <v>1</v>
      </c>
      <c r="AE15" s="3">
        <v>0</v>
      </c>
      <c r="AF15" s="3">
        <v>0</v>
      </c>
      <c r="AG15" s="3">
        <v>21</v>
      </c>
      <c r="AH15" s="3">
        <v>0</v>
      </c>
      <c r="AI15" s="3">
        <v>4</v>
      </c>
      <c r="AJ15" s="3">
        <v>1</v>
      </c>
      <c r="AK15" s="3">
        <v>0</v>
      </c>
      <c r="AL15" s="3">
        <v>0</v>
      </c>
      <c r="AM15" s="3">
        <v>0</v>
      </c>
      <c r="AN15" s="3">
        <v>21</v>
      </c>
      <c r="AO15" s="3">
        <v>1</v>
      </c>
      <c r="AP15" s="3">
        <v>2</v>
      </c>
      <c r="AQ15" s="3">
        <v>54161</v>
      </c>
      <c r="AR15" s="3">
        <v>65</v>
      </c>
      <c r="AS15" s="3">
        <v>0</v>
      </c>
      <c r="AT15" s="3">
        <v>0</v>
      </c>
      <c r="AU15" s="3">
        <v>0</v>
      </c>
      <c r="AV15" s="3">
        <v>60</v>
      </c>
      <c r="AW15" s="3">
        <v>0</v>
      </c>
      <c r="AX15" s="3">
        <v>128</v>
      </c>
      <c r="AY15" s="3">
        <v>0</v>
      </c>
      <c r="AZ15" s="3">
        <v>0</v>
      </c>
      <c r="BA15" s="3">
        <v>13</v>
      </c>
      <c r="BB15" s="3">
        <v>0</v>
      </c>
      <c r="BC15" s="3">
        <v>0</v>
      </c>
      <c r="BD15" s="3">
        <v>3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2</v>
      </c>
      <c r="BL15" s="3">
        <v>29</v>
      </c>
      <c r="BM15" s="3">
        <v>0</v>
      </c>
      <c r="BN15" s="3">
        <v>0</v>
      </c>
      <c r="BO15" s="3">
        <v>0</v>
      </c>
      <c r="BP15" s="3">
        <v>1</v>
      </c>
      <c r="BQ15" s="3">
        <v>1</v>
      </c>
      <c r="BR15" s="3">
        <v>0</v>
      </c>
      <c r="BS15" s="3">
        <v>1</v>
      </c>
      <c r="BT15" s="3">
        <v>0</v>
      </c>
      <c r="BU15" s="3">
        <v>0</v>
      </c>
      <c r="BV15" s="3">
        <v>0</v>
      </c>
      <c r="BW15" s="3">
        <v>96</v>
      </c>
      <c r="BX15" s="3">
        <v>14768</v>
      </c>
      <c r="BY15" s="3">
        <v>0</v>
      </c>
      <c r="BZ15" s="7">
        <f t="shared" si="0"/>
        <v>483193</v>
      </c>
    </row>
    <row r="16" spans="1:78" ht="12.75">
      <c r="A16" t="s">
        <v>91</v>
      </c>
      <c r="B16" s="3">
        <v>13862</v>
      </c>
      <c r="C16" s="3">
        <v>4</v>
      </c>
      <c r="D16" s="3">
        <v>405</v>
      </c>
      <c r="E16" s="3">
        <v>2213</v>
      </c>
      <c r="F16" s="3">
        <v>2521</v>
      </c>
      <c r="G16" s="3">
        <v>0</v>
      </c>
      <c r="H16" s="3">
        <v>73</v>
      </c>
      <c r="I16" s="3">
        <v>0</v>
      </c>
      <c r="J16" s="3">
        <v>227867</v>
      </c>
      <c r="K16" s="3">
        <v>37</v>
      </c>
      <c r="L16" s="3">
        <v>1727</v>
      </c>
      <c r="M16" s="3">
        <v>749</v>
      </c>
      <c r="N16" s="3">
        <v>162</v>
      </c>
      <c r="O16" s="3">
        <v>718</v>
      </c>
      <c r="P16" s="3">
        <v>2169</v>
      </c>
      <c r="Q16" s="3">
        <v>0</v>
      </c>
      <c r="R16" s="3">
        <v>0</v>
      </c>
      <c r="S16" s="3">
        <v>0</v>
      </c>
      <c r="T16" s="3">
        <v>1</v>
      </c>
      <c r="U16" s="3">
        <v>2</v>
      </c>
      <c r="V16" s="3">
        <v>0</v>
      </c>
      <c r="W16" s="3">
        <v>0</v>
      </c>
      <c r="X16" s="3">
        <v>972</v>
      </c>
      <c r="Y16" s="3">
        <v>2</v>
      </c>
      <c r="Z16" s="3">
        <v>9</v>
      </c>
      <c r="AA16" s="3">
        <v>45659</v>
      </c>
      <c r="AB16" s="3">
        <v>0</v>
      </c>
      <c r="AC16" s="3">
        <v>0</v>
      </c>
      <c r="AD16" s="3">
        <v>51</v>
      </c>
      <c r="AE16" s="3">
        <v>11946</v>
      </c>
      <c r="AF16" s="3">
        <v>0</v>
      </c>
      <c r="AG16" s="3">
        <v>6</v>
      </c>
      <c r="AH16" s="3">
        <v>0</v>
      </c>
      <c r="AI16" s="3">
        <v>367</v>
      </c>
      <c r="AJ16" s="3">
        <v>58</v>
      </c>
      <c r="AK16" s="3">
        <v>0</v>
      </c>
      <c r="AL16" s="3">
        <v>2</v>
      </c>
      <c r="AM16" s="3">
        <v>76158</v>
      </c>
      <c r="AN16" s="3">
        <v>4455</v>
      </c>
      <c r="AO16" s="3">
        <v>17</v>
      </c>
      <c r="AP16" s="3">
        <v>142</v>
      </c>
      <c r="AQ16" s="3">
        <v>4</v>
      </c>
      <c r="AR16" s="3">
        <v>27</v>
      </c>
      <c r="AS16" s="3">
        <v>1544</v>
      </c>
      <c r="AT16" s="3">
        <v>22</v>
      </c>
      <c r="AU16" s="3">
        <v>1</v>
      </c>
      <c r="AV16" s="3">
        <v>33</v>
      </c>
      <c r="AW16" s="3">
        <v>904</v>
      </c>
      <c r="AX16" s="3">
        <v>1360</v>
      </c>
      <c r="AY16" s="3">
        <v>0</v>
      </c>
      <c r="AZ16" s="3">
        <v>47423</v>
      </c>
      <c r="BA16" s="3">
        <v>2</v>
      </c>
      <c r="BB16" s="3">
        <v>5</v>
      </c>
      <c r="BC16" s="3">
        <v>5</v>
      </c>
      <c r="BD16" s="3">
        <v>125</v>
      </c>
      <c r="BE16" s="3">
        <v>0</v>
      </c>
      <c r="BF16" s="3">
        <v>415</v>
      </c>
      <c r="BG16" s="3">
        <v>0</v>
      </c>
      <c r="BH16" s="3">
        <v>0</v>
      </c>
      <c r="BI16" s="3">
        <v>0</v>
      </c>
      <c r="BJ16" s="3">
        <v>0</v>
      </c>
      <c r="BK16" s="3">
        <v>44</v>
      </c>
      <c r="BL16" s="3">
        <v>31112</v>
      </c>
      <c r="BM16" s="3">
        <v>0</v>
      </c>
      <c r="BN16" s="3">
        <v>0</v>
      </c>
      <c r="BO16" s="3">
        <v>0</v>
      </c>
      <c r="BP16" s="3">
        <v>8</v>
      </c>
      <c r="BQ16" s="3">
        <v>0</v>
      </c>
      <c r="BR16" s="3">
        <v>36</v>
      </c>
      <c r="BS16" s="3">
        <v>903</v>
      </c>
      <c r="BT16" s="3">
        <v>4</v>
      </c>
      <c r="BU16" s="3">
        <v>89</v>
      </c>
      <c r="BV16" s="3">
        <v>3</v>
      </c>
      <c r="BW16" s="3">
        <v>35</v>
      </c>
      <c r="BX16" s="3">
        <v>24867</v>
      </c>
      <c r="BY16" s="3">
        <v>0</v>
      </c>
      <c r="BZ16" s="7">
        <f t="shared" si="0"/>
        <v>501325</v>
      </c>
    </row>
    <row r="17" spans="1:78" ht="12.75">
      <c r="A17" t="s">
        <v>92</v>
      </c>
      <c r="B17" s="3">
        <v>0</v>
      </c>
      <c r="C17" s="3">
        <v>1</v>
      </c>
      <c r="D17" s="3">
        <v>0</v>
      </c>
      <c r="E17" s="3">
        <v>0</v>
      </c>
      <c r="F17" s="3">
        <v>1</v>
      </c>
      <c r="G17" s="3">
        <v>0</v>
      </c>
      <c r="H17" s="3">
        <v>0</v>
      </c>
      <c r="I17" s="3">
        <v>0</v>
      </c>
      <c r="J17" s="3">
        <v>6486</v>
      </c>
      <c r="K17" s="3">
        <v>0</v>
      </c>
      <c r="L17" s="3">
        <v>4</v>
      </c>
      <c r="M17" s="3">
        <v>0</v>
      </c>
      <c r="N17" s="3">
        <v>0</v>
      </c>
      <c r="O17" s="3">
        <v>1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35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91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14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18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3">
        <v>5</v>
      </c>
      <c r="BM17" s="3">
        <v>0</v>
      </c>
      <c r="BN17" s="3">
        <v>0</v>
      </c>
      <c r="BO17" s="3">
        <v>0</v>
      </c>
      <c r="BP17" s="3">
        <v>0</v>
      </c>
      <c r="BQ17" s="3">
        <v>0</v>
      </c>
      <c r="BR17" s="3">
        <v>0</v>
      </c>
      <c r="BS17" s="3">
        <v>0</v>
      </c>
      <c r="BT17" s="3">
        <v>0</v>
      </c>
      <c r="BU17" s="3">
        <v>0</v>
      </c>
      <c r="BV17" s="3">
        <v>0</v>
      </c>
      <c r="BW17" s="3">
        <v>0</v>
      </c>
      <c r="BX17" s="3">
        <v>10</v>
      </c>
      <c r="BY17" s="3">
        <v>0</v>
      </c>
      <c r="BZ17" s="7">
        <f t="shared" si="0"/>
        <v>6666</v>
      </c>
    </row>
    <row r="18" spans="1:78" ht="12.75">
      <c r="A18" t="s">
        <v>93</v>
      </c>
      <c r="B18" s="3">
        <v>44</v>
      </c>
      <c r="C18" s="3">
        <v>30</v>
      </c>
      <c r="D18" s="3">
        <v>212</v>
      </c>
      <c r="E18" s="3">
        <v>3286</v>
      </c>
      <c r="F18" s="3">
        <v>164</v>
      </c>
      <c r="G18" s="3">
        <v>0</v>
      </c>
      <c r="H18" s="3">
        <v>55</v>
      </c>
      <c r="I18" s="3">
        <v>0</v>
      </c>
      <c r="J18" s="3">
        <v>117160</v>
      </c>
      <c r="K18" s="3">
        <v>42781</v>
      </c>
      <c r="L18" s="3">
        <v>47</v>
      </c>
      <c r="M18" s="3">
        <v>470</v>
      </c>
      <c r="N18" s="3">
        <v>4541</v>
      </c>
      <c r="O18" s="3">
        <v>24201</v>
      </c>
      <c r="P18" s="3">
        <v>1986</v>
      </c>
      <c r="Q18" s="3">
        <v>0</v>
      </c>
      <c r="R18" s="3">
        <v>0</v>
      </c>
      <c r="S18" s="3">
        <v>0</v>
      </c>
      <c r="T18" s="3">
        <v>5</v>
      </c>
      <c r="U18" s="3">
        <v>137</v>
      </c>
      <c r="V18" s="3">
        <v>0</v>
      </c>
      <c r="W18" s="3">
        <v>0</v>
      </c>
      <c r="X18" s="3">
        <v>581</v>
      </c>
      <c r="Y18" s="3">
        <v>0</v>
      </c>
      <c r="Z18" s="3">
        <v>7</v>
      </c>
      <c r="AA18" s="3">
        <v>7</v>
      </c>
      <c r="AB18" s="3">
        <v>0</v>
      </c>
      <c r="AC18" s="3">
        <v>0</v>
      </c>
      <c r="AD18" s="3">
        <v>21</v>
      </c>
      <c r="AE18" s="3">
        <v>375</v>
      </c>
      <c r="AF18" s="3">
        <v>0</v>
      </c>
      <c r="AG18" s="3">
        <v>1</v>
      </c>
      <c r="AH18" s="3">
        <v>0</v>
      </c>
      <c r="AI18" s="3">
        <v>4</v>
      </c>
      <c r="AJ18" s="3">
        <v>2</v>
      </c>
      <c r="AK18" s="3">
        <v>0</v>
      </c>
      <c r="AL18" s="3">
        <v>7</v>
      </c>
      <c r="AM18" s="3">
        <v>12</v>
      </c>
      <c r="AN18" s="3">
        <v>635</v>
      </c>
      <c r="AO18" s="3">
        <v>21</v>
      </c>
      <c r="AP18" s="3">
        <v>57</v>
      </c>
      <c r="AQ18" s="3">
        <v>739</v>
      </c>
      <c r="AR18" s="3">
        <v>21</v>
      </c>
      <c r="AS18" s="3">
        <v>0</v>
      </c>
      <c r="AT18" s="3">
        <v>0</v>
      </c>
      <c r="AU18" s="3">
        <v>0</v>
      </c>
      <c r="AV18" s="3">
        <v>44</v>
      </c>
      <c r="AW18" s="3">
        <v>514</v>
      </c>
      <c r="AX18" s="3">
        <v>1859</v>
      </c>
      <c r="AY18" s="3">
        <v>0</v>
      </c>
      <c r="AZ18" s="3">
        <v>0</v>
      </c>
      <c r="BA18" s="3">
        <v>0</v>
      </c>
      <c r="BB18" s="3">
        <v>3</v>
      </c>
      <c r="BC18" s="3">
        <v>1</v>
      </c>
      <c r="BD18" s="3">
        <v>6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3">
        <v>41</v>
      </c>
      <c r="BM18" s="3">
        <v>0</v>
      </c>
      <c r="BN18" s="3">
        <v>0</v>
      </c>
      <c r="BO18" s="3">
        <v>0</v>
      </c>
      <c r="BP18" s="3">
        <v>687</v>
      </c>
      <c r="BQ18" s="3">
        <v>1935</v>
      </c>
      <c r="BR18" s="3">
        <v>0</v>
      </c>
      <c r="BS18" s="3">
        <v>0</v>
      </c>
      <c r="BT18" s="3">
        <v>0</v>
      </c>
      <c r="BU18" s="3">
        <v>1</v>
      </c>
      <c r="BV18" s="3">
        <v>2</v>
      </c>
      <c r="BW18" s="3">
        <v>2</v>
      </c>
      <c r="BX18" s="3">
        <v>667</v>
      </c>
      <c r="BY18" s="3">
        <v>0</v>
      </c>
      <c r="BZ18" s="7">
        <f t="shared" si="0"/>
        <v>203371</v>
      </c>
    </row>
    <row r="19" spans="1:78" ht="12.75">
      <c r="A19" t="s">
        <v>94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1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3">
        <v>0</v>
      </c>
      <c r="BM19" s="3">
        <v>0</v>
      </c>
      <c r="BN19" s="3">
        <v>0</v>
      </c>
      <c r="BO19" s="3">
        <v>0</v>
      </c>
      <c r="BP19" s="3">
        <v>0</v>
      </c>
      <c r="BQ19" s="3">
        <v>0</v>
      </c>
      <c r="BR19" s="3">
        <v>0</v>
      </c>
      <c r="BS19" s="3">
        <v>0</v>
      </c>
      <c r="BT19" s="3">
        <v>0</v>
      </c>
      <c r="BU19" s="3">
        <v>0</v>
      </c>
      <c r="BV19" s="3">
        <v>0</v>
      </c>
      <c r="BW19" s="3">
        <v>0</v>
      </c>
      <c r="BX19" s="3">
        <v>0</v>
      </c>
      <c r="BY19" s="3">
        <v>0</v>
      </c>
      <c r="BZ19" s="7">
        <f t="shared" si="0"/>
        <v>1</v>
      </c>
    </row>
    <row r="20" spans="1:78" ht="12.75">
      <c r="A20" t="s">
        <v>95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2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59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8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1</v>
      </c>
      <c r="AW20" s="3">
        <v>0</v>
      </c>
      <c r="AX20" s="3">
        <v>1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3">
        <v>0</v>
      </c>
      <c r="BM20" s="3">
        <v>0</v>
      </c>
      <c r="BN20" s="3">
        <v>0</v>
      </c>
      <c r="BO20" s="3">
        <v>0</v>
      </c>
      <c r="BP20" s="3">
        <v>0</v>
      </c>
      <c r="BQ20" s="3">
        <v>0</v>
      </c>
      <c r="BR20" s="3">
        <v>0</v>
      </c>
      <c r="BS20" s="3">
        <v>0</v>
      </c>
      <c r="BT20" s="3">
        <v>0</v>
      </c>
      <c r="BU20" s="3">
        <v>1</v>
      </c>
      <c r="BV20" s="3">
        <v>0</v>
      </c>
      <c r="BW20" s="3">
        <v>0</v>
      </c>
      <c r="BX20" s="3">
        <v>1</v>
      </c>
      <c r="BY20" s="3">
        <v>0</v>
      </c>
      <c r="BZ20" s="7">
        <f t="shared" si="0"/>
        <v>73</v>
      </c>
    </row>
    <row r="21" spans="1:78" ht="12.75">
      <c r="A21" t="s">
        <v>96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7</v>
      </c>
      <c r="M21" s="3">
        <v>0</v>
      </c>
      <c r="N21" s="3">
        <v>0</v>
      </c>
      <c r="O21" s="3">
        <v>0</v>
      </c>
      <c r="P21" s="3">
        <v>12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23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7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3">
        <v>15</v>
      </c>
      <c r="BM21" s="3">
        <v>0</v>
      </c>
      <c r="BN21" s="3">
        <v>0</v>
      </c>
      <c r="BO21" s="3">
        <v>0</v>
      </c>
      <c r="BP21" s="3">
        <v>0</v>
      </c>
      <c r="BQ21" s="3">
        <v>0</v>
      </c>
      <c r="BR21" s="3">
        <v>0</v>
      </c>
      <c r="BS21" s="3">
        <v>1</v>
      </c>
      <c r="BT21" s="3">
        <v>0</v>
      </c>
      <c r="BU21" s="3">
        <v>0</v>
      </c>
      <c r="BV21" s="3">
        <v>0</v>
      </c>
      <c r="BW21" s="3">
        <v>7</v>
      </c>
      <c r="BX21" s="3">
        <v>19</v>
      </c>
      <c r="BY21" s="3">
        <v>0</v>
      </c>
      <c r="BZ21" s="7">
        <f t="shared" si="0"/>
        <v>91</v>
      </c>
    </row>
    <row r="22" spans="1:78" ht="12.75">
      <c r="A22" t="s">
        <v>97</v>
      </c>
      <c r="B22" s="3">
        <v>0</v>
      </c>
      <c r="C22" s="3">
        <v>0</v>
      </c>
      <c r="D22" s="3">
        <v>0</v>
      </c>
      <c r="E22" s="3">
        <v>2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118</v>
      </c>
      <c r="M22" s="3">
        <v>2</v>
      </c>
      <c r="N22" s="3">
        <v>0</v>
      </c>
      <c r="O22" s="3">
        <v>5</v>
      </c>
      <c r="P22" s="3">
        <v>10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10</v>
      </c>
      <c r="Y22" s="3">
        <v>979</v>
      </c>
      <c r="Z22" s="3">
        <v>0</v>
      </c>
      <c r="AA22" s="3">
        <v>0</v>
      </c>
      <c r="AB22" s="3">
        <v>2</v>
      </c>
      <c r="AC22" s="3">
        <v>0</v>
      </c>
      <c r="AD22" s="3">
        <v>0</v>
      </c>
      <c r="AE22" s="3">
        <v>10</v>
      </c>
      <c r="AF22" s="3">
        <v>0</v>
      </c>
      <c r="AG22" s="3">
        <v>0</v>
      </c>
      <c r="AH22" s="3">
        <v>0</v>
      </c>
      <c r="AI22" s="3">
        <v>1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4</v>
      </c>
      <c r="AW22" s="3">
        <v>0</v>
      </c>
      <c r="AX22" s="3">
        <v>10</v>
      </c>
      <c r="AY22" s="3">
        <v>73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161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3">
        <v>333</v>
      </c>
      <c r="BM22" s="3">
        <v>0</v>
      </c>
      <c r="BN22" s="3">
        <v>0</v>
      </c>
      <c r="BO22" s="3">
        <v>0</v>
      </c>
      <c r="BP22" s="3">
        <v>0</v>
      </c>
      <c r="BQ22" s="3">
        <v>0</v>
      </c>
      <c r="BR22" s="3">
        <v>1</v>
      </c>
      <c r="BS22" s="3">
        <v>4</v>
      </c>
      <c r="BT22" s="3">
        <v>0</v>
      </c>
      <c r="BU22" s="3">
        <v>0</v>
      </c>
      <c r="BV22" s="3">
        <v>0</v>
      </c>
      <c r="BW22" s="3">
        <v>5</v>
      </c>
      <c r="BX22" s="3">
        <v>761</v>
      </c>
      <c r="BY22" s="3">
        <v>0</v>
      </c>
      <c r="BZ22" s="7">
        <f t="shared" si="0"/>
        <v>2491</v>
      </c>
    </row>
    <row r="23" spans="1:78" ht="12.75">
      <c r="A23" t="s">
        <v>98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3">
        <v>0</v>
      </c>
      <c r="BM23" s="3">
        <v>0</v>
      </c>
      <c r="BN23" s="3">
        <v>0</v>
      </c>
      <c r="BO23" s="3">
        <v>0</v>
      </c>
      <c r="BP23" s="3">
        <v>0</v>
      </c>
      <c r="BQ23" s="3">
        <v>31</v>
      </c>
      <c r="BR23" s="3">
        <v>0</v>
      </c>
      <c r="BS23" s="3">
        <v>0</v>
      </c>
      <c r="BT23" s="3">
        <v>0</v>
      </c>
      <c r="BU23" s="3">
        <v>0</v>
      </c>
      <c r="BV23" s="3">
        <v>0</v>
      </c>
      <c r="BW23" s="3">
        <v>0</v>
      </c>
      <c r="BX23" s="3">
        <v>0</v>
      </c>
      <c r="BY23" s="3">
        <v>0</v>
      </c>
      <c r="BZ23" s="7">
        <f t="shared" si="0"/>
        <v>31</v>
      </c>
    </row>
    <row r="24" spans="1:78" ht="12.75">
      <c r="A24" t="s">
        <v>99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8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21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3">
        <v>0</v>
      </c>
      <c r="BM24" s="3">
        <v>0</v>
      </c>
      <c r="BN24" s="3">
        <v>10</v>
      </c>
      <c r="BO24" s="3">
        <v>0</v>
      </c>
      <c r="BP24" s="3">
        <v>0</v>
      </c>
      <c r="BQ24" s="3">
        <v>0</v>
      </c>
      <c r="BR24" s="3">
        <v>0</v>
      </c>
      <c r="BS24" s="3">
        <v>0</v>
      </c>
      <c r="BT24" s="3">
        <v>0</v>
      </c>
      <c r="BU24" s="3">
        <v>0</v>
      </c>
      <c r="BV24" s="3">
        <v>0</v>
      </c>
      <c r="BW24" s="3">
        <v>0</v>
      </c>
      <c r="BX24" s="3">
        <v>0</v>
      </c>
      <c r="BY24" s="3">
        <v>0</v>
      </c>
      <c r="BZ24" s="7">
        <f t="shared" si="0"/>
        <v>39</v>
      </c>
    </row>
    <row r="25" spans="1:78" ht="12.75">
      <c r="A25" t="s">
        <v>100</v>
      </c>
      <c r="B25" s="3">
        <v>0</v>
      </c>
      <c r="C25" s="3">
        <v>0</v>
      </c>
      <c r="D25" s="3">
        <v>0</v>
      </c>
      <c r="E25" s="3">
        <v>2</v>
      </c>
      <c r="F25" s="3">
        <v>0</v>
      </c>
      <c r="G25" s="3">
        <v>0</v>
      </c>
      <c r="H25" s="3">
        <v>1</v>
      </c>
      <c r="I25" s="3">
        <v>0</v>
      </c>
      <c r="J25" s="3">
        <v>0</v>
      </c>
      <c r="K25" s="3">
        <v>0</v>
      </c>
      <c r="L25" s="3">
        <v>0</v>
      </c>
      <c r="M25" s="3">
        <v>3</v>
      </c>
      <c r="N25" s="3">
        <v>0</v>
      </c>
      <c r="O25" s="3">
        <v>0</v>
      </c>
      <c r="P25" s="3">
        <v>3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5</v>
      </c>
      <c r="Y25" s="3">
        <v>1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9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3">
        <v>5</v>
      </c>
      <c r="BM25" s="3">
        <v>0</v>
      </c>
      <c r="BN25" s="3">
        <v>0</v>
      </c>
      <c r="BO25" s="3">
        <v>0</v>
      </c>
      <c r="BP25" s="3">
        <v>0</v>
      </c>
      <c r="BQ25" s="3">
        <v>0</v>
      </c>
      <c r="BR25" s="3">
        <v>0</v>
      </c>
      <c r="BS25" s="3">
        <v>0</v>
      </c>
      <c r="BT25" s="3">
        <v>0</v>
      </c>
      <c r="BU25" s="3">
        <v>0</v>
      </c>
      <c r="BV25" s="3">
        <v>0</v>
      </c>
      <c r="BW25" s="3">
        <v>0</v>
      </c>
      <c r="BX25" s="3">
        <v>5</v>
      </c>
      <c r="BY25" s="3">
        <v>0</v>
      </c>
      <c r="BZ25" s="7">
        <f t="shared" si="0"/>
        <v>34</v>
      </c>
    </row>
    <row r="26" spans="1:78" ht="12.75">
      <c r="A26" t="s">
        <v>101</v>
      </c>
      <c r="B26" s="3">
        <v>0</v>
      </c>
      <c r="C26" s="3">
        <v>0</v>
      </c>
      <c r="D26" s="3">
        <v>3</v>
      </c>
      <c r="E26" s="3">
        <v>7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15780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1</v>
      </c>
      <c r="AQ26" s="3">
        <v>0</v>
      </c>
      <c r="AR26" s="3">
        <v>1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67</v>
      </c>
      <c r="AY26" s="3">
        <v>46</v>
      </c>
      <c r="AZ26" s="3">
        <v>0</v>
      </c>
      <c r="BA26" s="3">
        <v>0</v>
      </c>
      <c r="BB26" s="3">
        <v>8022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v>0</v>
      </c>
      <c r="BK26" s="3">
        <v>0</v>
      </c>
      <c r="BL26" s="3">
        <v>6</v>
      </c>
      <c r="BM26" s="3">
        <v>0</v>
      </c>
      <c r="BN26" s="3">
        <v>0</v>
      </c>
      <c r="BO26" s="3">
        <v>0</v>
      </c>
      <c r="BP26" s="3">
        <v>0</v>
      </c>
      <c r="BQ26" s="3">
        <v>0</v>
      </c>
      <c r="BR26" s="3">
        <v>0</v>
      </c>
      <c r="BS26" s="3">
        <v>1</v>
      </c>
      <c r="BT26" s="3">
        <v>0</v>
      </c>
      <c r="BU26" s="3">
        <v>0</v>
      </c>
      <c r="BV26" s="3">
        <v>0</v>
      </c>
      <c r="BW26" s="3">
        <v>0</v>
      </c>
      <c r="BX26" s="3">
        <v>429</v>
      </c>
      <c r="BY26" s="3">
        <v>0</v>
      </c>
      <c r="BZ26" s="7">
        <f t="shared" si="0"/>
        <v>24365</v>
      </c>
    </row>
    <row r="27" spans="1:78" ht="12.75">
      <c r="A27" t="s">
        <v>102</v>
      </c>
      <c r="B27" s="3">
        <v>0</v>
      </c>
      <c r="C27" s="3">
        <v>0</v>
      </c>
      <c r="D27" s="3">
        <v>1</v>
      </c>
      <c r="E27" s="3">
        <v>2</v>
      </c>
      <c r="F27" s="3">
        <v>4</v>
      </c>
      <c r="G27" s="3">
        <v>0</v>
      </c>
      <c r="H27" s="3">
        <v>0</v>
      </c>
      <c r="I27" s="3">
        <v>0</v>
      </c>
      <c r="J27" s="3">
        <v>0</v>
      </c>
      <c r="K27" s="3">
        <v>1</v>
      </c>
      <c r="L27" s="3">
        <v>375</v>
      </c>
      <c r="M27" s="3">
        <v>1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6</v>
      </c>
      <c r="V27" s="3">
        <v>0</v>
      </c>
      <c r="W27" s="3">
        <v>0</v>
      </c>
      <c r="X27" s="3">
        <v>22</v>
      </c>
      <c r="Y27" s="3">
        <v>128</v>
      </c>
      <c r="Z27" s="3">
        <v>1</v>
      </c>
      <c r="AA27" s="3">
        <v>0</v>
      </c>
      <c r="AB27" s="3">
        <v>0</v>
      </c>
      <c r="AC27" s="3">
        <v>0</v>
      </c>
      <c r="AD27" s="3">
        <v>4</v>
      </c>
      <c r="AE27" s="3">
        <v>1767</v>
      </c>
      <c r="AF27" s="3">
        <v>0</v>
      </c>
      <c r="AG27" s="3">
        <v>0</v>
      </c>
      <c r="AH27" s="3">
        <v>0</v>
      </c>
      <c r="AI27" s="3">
        <v>0</v>
      </c>
      <c r="AJ27" s="3">
        <v>1</v>
      </c>
      <c r="AK27" s="3">
        <v>0</v>
      </c>
      <c r="AL27" s="3">
        <v>0</v>
      </c>
      <c r="AM27" s="3">
        <v>0</v>
      </c>
      <c r="AN27" s="3">
        <v>215</v>
      </c>
      <c r="AO27" s="3">
        <v>0</v>
      </c>
      <c r="AP27" s="3">
        <v>0</v>
      </c>
      <c r="AQ27" s="3">
        <v>0</v>
      </c>
      <c r="AR27" s="3">
        <v>3</v>
      </c>
      <c r="AS27" s="3">
        <v>0</v>
      </c>
      <c r="AT27" s="3">
        <v>0</v>
      </c>
      <c r="AU27" s="3">
        <v>0</v>
      </c>
      <c r="AV27" s="3">
        <v>4</v>
      </c>
      <c r="AW27" s="3">
        <v>0</v>
      </c>
      <c r="AX27" s="3">
        <v>96</v>
      </c>
      <c r="AY27" s="3">
        <v>2626</v>
      </c>
      <c r="AZ27" s="3">
        <v>0</v>
      </c>
      <c r="BA27" s="3">
        <v>0</v>
      </c>
      <c r="BB27" s="3">
        <v>2787</v>
      </c>
      <c r="BC27" s="3">
        <v>11</v>
      </c>
      <c r="BD27" s="3">
        <v>1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1</v>
      </c>
      <c r="BL27" s="3">
        <v>184</v>
      </c>
      <c r="BM27" s="3">
        <v>0</v>
      </c>
      <c r="BN27" s="3">
        <v>4</v>
      </c>
      <c r="BO27" s="3">
        <v>0</v>
      </c>
      <c r="BP27" s="3">
        <v>6</v>
      </c>
      <c r="BQ27" s="3">
        <v>2</v>
      </c>
      <c r="BR27" s="3">
        <v>1</v>
      </c>
      <c r="BS27" s="3">
        <v>0</v>
      </c>
      <c r="BT27" s="3">
        <v>0</v>
      </c>
      <c r="BU27" s="3">
        <v>4</v>
      </c>
      <c r="BV27" s="3">
        <v>0</v>
      </c>
      <c r="BW27" s="3">
        <v>11</v>
      </c>
      <c r="BX27" s="3">
        <v>2891</v>
      </c>
      <c r="BY27" s="3">
        <v>0</v>
      </c>
      <c r="BZ27" s="7">
        <f t="shared" si="0"/>
        <v>11160</v>
      </c>
    </row>
    <row r="28" spans="1:78" ht="12.75">
      <c r="A28" t="s">
        <v>103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473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1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2</v>
      </c>
      <c r="BL28" s="3">
        <v>309</v>
      </c>
      <c r="BM28" s="3">
        <v>0</v>
      </c>
      <c r="BN28" s="3">
        <v>0</v>
      </c>
      <c r="BO28" s="3">
        <v>0</v>
      </c>
      <c r="BP28" s="3">
        <v>0</v>
      </c>
      <c r="BQ28" s="3">
        <v>0</v>
      </c>
      <c r="BR28" s="3">
        <v>0</v>
      </c>
      <c r="BS28" s="3">
        <v>0</v>
      </c>
      <c r="BT28" s="3">
        <v>0</v>
      </c>
      <c r="BU28" s="3">
        <v>0</v>
      </c>
      <c r="BV28" s="3">
        <v>0</v>
      </c>
      <c r="BW28" s="3">
        <v>0</v>
      </c>
      <c r="BX28" s="3">
        <v>1832</v>
      </c>
      <c r="BY28" s="3">
        <v>0</v>
      </c>
      <c r="BZ28" s="7">
        <f t="shared" si="0"/>
        <v>2618</v>
      </c>
    </row>
    <row r="29" spans="1:78" ht="12.75">
      <c r="A29" t="s">
        <v>104</v>
      </c>
      <c r="B29" s="3">
        <v>0</v>
      </c>
      <c r="C29" s="3">
        <v>32</v>
      </c>
      <c r="D29" s="3">
        <v>56</v>
      </c>
      <c r="E29" s="3">
        <v>50</v>
      </c>
      <c r="F29" s="3">
        <v>14</v>
      </c>
      <c r="G29" s="3">
        <v>0</v>
      </c>
      <c r="H29" s="3">
        <v>0</v>
      </c>
      <c r="I29" s="3">
        <v>0</v>
      </c>
      <c r="J29" s="3">
        <v>0</v>
      </c>
      <c r="K29" s="3">
        <v>10</v>
      </c>
      <c r="L29" s="3">
        <v>602</v>
      </c>
      <c r="M29" s="3">
        <v>3</v>
      </c>
      <c r="N29" s="3">
        <v>1</v>
      </c>
      <c r="O29" s="3">
        <v>1</v>
      </c>
      <c r="P29" s="3">
        <v>13</v>
      </c>
      <c r="Q29" s="3">
        <v>0</v>
      </c>
      <c r="R29" s="3">
        <v>0</v>
      </c>
      <c r="S29" s="3">
        <v>0</v>
      </c>
      <c r="T29" s="3">
        <v>0</v>
      </c>
      <c r="U29" s="3">
        <v>1</v>
      </c>
      <c r="V29" s="3">
        <v>0</v>
      </c>
      <c r="W29" s="3">
        <v>0</v>
      </c>
      <c r="X29" s="3">
        <v>65</v>
      </c>
      <c r="Y29" s="3">
        <v>189</v>
      </c>
      <c r="Z29" s="3">
        <v>0</v>
      </c>
      <c r="AA29" s="3">
        <v>0</v>
      </c>
      <c r="AB29" s="3">
        <v>399</v>
      </c>
      <c r="AC29" s="3">
        <v>0</v>
      </c>
      <c r="AD29" s="3">
        <v>0</v>
      </c>
      <c r="AE29" s="3">
        <v>28248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68</v>
      </c>
      <c r="AY29" s="3">
        <v>199</v>
      </c>
      <c r="AZ29" s="3">
        <v>0</v>
      </c>
      <c r="BA29" s="3">
        <v>0</v>
      </c>
      <c r="BB29" s="3">
        <v>14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v>0</v>
      </c>
      <c r="BK29" s="3">
        <v>0</v>
      </c>
      <c r="BL29" s="3">
        <v>6</v>
      </c>
      <c r="BM29" s="3">
        <v>0</v>
      </c>
      <c r="BN29" s="3">
        <v>2</v>
      </c>
      <c r="BO29" s="3">
        <v>0</v>
      </c>
      <c r="BP29" s="3">
        <v>131</v>
      </c>
      <c r="BQ29" s="3">
        <v>0</v>
      </c>
      <c r="BR29" s="3">
        <v>0</v>
      </c>
      <c r="BS29" s="3">
        <v>0</v>
      </c>
      <c r="BT29" s="3">
        <v>0</v>
      </c>
      <c r="BU29" s="3">
        <v>8</v>
      </c>
      <c r="BV29" s="3">
        <v>0</v>
      </c>
      <c r="BW29" s="3">
        <v>4</v>
      </c>
      <c r="BX29" s="3">
        <v>1457</v>
      </c>
      <c r="BY29" s="3">
        <v>0</v>
      </c>
      <c r="BZ29" s="7">
        <f t="shared" si="0"/>
        <v>31573</v>
      </c>
    </row>
    <row r="30" spans="1:78" ht="12.75">
      <c r="A30" t="s">
        <v>105</v>
      </c>
      <c r="B30" s="3">
        <v>0</v>
      </c>
      <c r="C30" s="3">
        <v>0</v>
      </c>
      <c r="D30" s="3">
        <v>0</v>
      </c>
      <c r="E30" s="3">
        <v>48</v>
      </c>
      <c r="F30" s="3">
        <v>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1510</v>
      </c>
      <c r="M30" s="3">
        <v>3</v>
      </c>
      <c r="N30" s="3">
        <v>60</v>
      </c>
      <c r="O30" s="3">
        <v>12</v>
      </c>
      <c r="P30" s="3">
        <v>0</v>
      </c>
      <c r="Q30" s="3">
        <v>0</v>
      </c>
      <c r="R30" s="3">
        <v>0</v>
      </c>
      <c r="S30" s="3">
        <v>51</v>
      </c>
      <c r="T30" s="3">
        <v>23</v>
      </c>
      <c r="U30" s="3">
        <v>1</v>
      </c>
      <c r="V30" s="3">
        <v>0</v>
      </c>
      <c r="W30" s="3">
        <v>0</v>
      </c>
      <c r="X30" s="3">
        <v>2</v>
      </c>
      <c r="Y30" s="3">
        <v>6534</v>
      </c>
      <c r="Z30" s="3">
        <v>1</v>
      </c>
      <c r="AA30" s="3">
        <v>0</v>
      </c>
      <c r="AB30" s="3">
        <v>0</v>
      </c>
      <c r="AC30" s="3">
        <v>0</v>
      </c>
      <c r="AD30" s="3">
        <v>5</v>
      </c>
      <c r="AE30" s="3">
        <v>316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41</v>
      </c>
      <c r="AO30" s="3">
        <v>0</v>
      </c>
      <c r="AP30" s="3">
        <v>5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25</v>
      </c>
      <c r="AY30" s="3">
        <v>10551</v>
      </c>
      <c r="AZ30" s="3">
        <v>0</v>
      </c>
      <c r="BA30" s="3">
        <v>0</v>
      </c>
      <c r="BB30" s="3">
        <v>0</v>
      </c>
      <c r="BC30" s="3">
        <v>190</v>
      </c>
      <c r="BD30" s="3">
        <v>455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3">
        <v>59</v>
      </c>
      <c r="BM30" s="3">
        <v>0</v>
      </c>
      <c r="BN30" s="3">
        <v>333</v>
      </c>
      <c r="BO30" s="3">
        <v>0</v>
      </c>
      <c r="BP30" s="3">
        <v>47</v>
      </c>
      <c r="BQ30" s="3">
        <v>6</v>
      </c>
      <c r="BR30" s="3">
        <v>0</v>
      </c>
      <c r="BS30" s="3">
        <v>151</v>
      </c>
      <c r="BT30" s="3">
        <v>0</v>
      </c>
      <c r="BU30" s="3">
        <v>0</v>
      </c>
      <c r="BV30" s="3">
        <v>0</v>
      </c>
      <c r="BW30" s="3">
        <v>0</v>
      </c>
      <c r="BX30" s="3">
        <v>444</v>
      </c>
      <c r="BY30" s="3">
        <v>0</v>
      </c>
      <c r="BZ30" s="7">
        <f t="shared" si="0"/>
        <v>20878</v>
      </c>
    </row>
    <row r="31" spans="1:78" ht="12.75">
      <c r="A31" t="s">
        <v>106</v>
      </c>
      <c r="B31" s="3">
        <v>0</v>
      </c>
      <c r="C31" s="3">
        <v>23</v>
      </c>
      <c r="D31" s="3">
        <v>24</v>
      </c>
      <c r="E31" s="3">
        <v>71</v>
      </c>
      <c r="F31" s="3">
        <v>3</v>
      </c>
      <c r="G31" s="3">
        <v>0</v>
      </c>
      <c r="H31" s="3">
        <v>1</v>
      </c>
      <c r="I31" s="3">
        <v>0</v>
      </c>
      <c r="J31" s="3">
        <v>0</v>
      </c>
      <c r="K31" s="3">
        <v>2</v>
      </c>
      <c r="L31" s="3">
        <v>6821</v>
      </c>
      <c r="M31" s="3">
        <v>12</v>
      </c>
      <c r="N31" s="3">
        <v>11</v>
      </c>
      <c r="O31" s="3">
        <v>21</v>
      </c>
      <c r="P31" s="3">
        <v>41</v>
      </c>
      <c r="Q31" s="3">
        <v>0</v>
      </c>
      <c r="R31" s="3">
        <v>0</v>
      </c>
      <c r="S31" s="3">
        <v>0</v>
      </c>
      <c r="T31" s="3">
        <v>0</v>
      </c>
      <c r="U31" s="3">
        <v>10</v>
      </c>
      <c r="V31" s="3">
        <v>0</v>
      </c>
      <c r="W31" s="3">
        <v>0</v>
      </c>
      <c r="X31" s="3">
        <v>48</v>
      </c>
      <c r="Y31" s="3">
        <v>14323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530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17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47</v>
      </c>
      <c r="AY31" s="3">
        <v>2459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3">
        <v>7</v>
      </c>
      <c r="BM31" s="3">
        <v>0</v>
      </c>
      <c r="BN31" s="3">
        <v>26</v>
      </c>
      <c r="BO31" s="3">
        <v>0</v>
      </c>
      <c r="BP31" s="3">
        <v>191</v>
      </c>
      <c r="BQ31" s="3">
        <v>14</v>
      </c>
      <c r="BR31" s="3">
        <v>26</v>
      </c>
      <c r="BS31" s="3">
        <v>0</v>
      </c>
      <c r="BT31" s="3">
        <v>0</v>
      </c>
      <c r="BU31" s="3">
        <v>0</v>
      </c>
      <c r="BV31" s="3">
        <v>11</v>
      </c>
      <c r="BW31" s="3">
        <v>4</v>
      </c>
      <c r="BX31" s="3">
        <v>562</v>
      </c>
      <c r="BY31" s="3">
        <v>0</v>
      </c>
      <c r="BZ31" s="7">
        <f t="shared" si="0"/>
        <v>25306</v>
      </c>
    </row>
    <row r="32" spans="1:78" ht="12.75">
      <c r="A32" t="s">
        <v>107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1</v>
      </c>
      <c r="AF32" s="3">
        <v>1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7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3">
        <v>0</v>
      </c>
      <c r="BM32" s="3">
        <v>0</v>
      </c>
      <c r="BN32" s="3">
        <v>2</v>
      </c>
      <c r="BO32" s="3">
        <v>0</v>
      </c>
      <c r="BP32" s="3">
        <v>0</v>
      </c>
      <c r="BQ32" s="3">
        <v>0</v>
      </c>
      <c r="BR32" s="3">
        <v>0</v>
      </c>
      <c r="BS32" s="3">
        <v>0</v>
      </c>
      <c r="BT32" s="3">
        <v>0</v>
      </c>
      <c r="BU32" s="3">
        <v>0</v>
      </c>
      <c r="BV32" s="3">
        <v>0</v>
      </c>
      <c r="BW32" s="3">
        <v>0</v>
      </c>
      <c r="BX32" s="3">
        <v>0</v>
      </c>
      <c r="BY32" s="3">
        <v>0</v>
      </c>
      <c r="BZ32" s="7">
        <f t="shared" si="0"/>
        <v>11</v>
      </c>
    </row>
    <row r="33" spans="1:78" ht="12.75">
      <c r="A33" t="s">
        <v>108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7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28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12</v>
      </c>
      <c r="AW33" s="3">
        <v>0</v>
      </c>
      <c r="AX33" s="3">
        <v>0</v>
      </c>
      <c r="AY33" s="3">
        <v>10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v>0</v>
      </c>
      <c r="BK33" s="3">
        <v>2</v>
      </c>
      <c r="BL33" s="3">
        <v>363</v>
      </c>
      <c r="BM33" s="3">
        <v>0</v>
      </c>
      <c r="BN33" s="3">
        <v>0</v>
      </c>
      <c r="BO33" s="3">
        <v>0</v>
      </c>
      <c r="BP33" s="3">
        <v>0</v>
      </c>
      <c r="BQ33" s="3">
        <v>0</v>
      </c>
      <c r="BR33" s="3">
        <v>0</v>
      </c>
      <c r="BS33" s="3">
        <v>0</v>
      </c>
      <c r="BT33" s="3">
        <v>0</v>
      </c>
      <c r="BU33" s="3">
        <v>0</v>
      </c>
      <c r="BV33" s="3">
        <v>0</v>
      </c>
      <c r="BW33" s="3">
        <v>0</v>
      </c>
      <c r="BX33" s="3">
        <v>19</v>
      </c>
      <c r="BY33" s="3">
        <v>0</v>
      </c>
      <c r="BZ33" s="7">
        <f t="shared" si="0"/>
        <v>441</v>
      </c>
    </row>
    <row r="34" spans="1:78" ht="12.75">
      <c r="A34" s="5" t="s">
        <v>109</v>
      </c>
      <c r="B34" s="4">
        <f aca="true" t="shared" si="1" ref="B34:AG34">SUM(B3:B33)</f>
        <v>24078</v>
      </c>
      <c r="C34" s="4">
        <f t="shared" si="1"/>
        <v>31696</v>
      </c>
      <c r="D34" s="4">
        <f t="shared" si="1"/>
        <v>60870</v>
      </c>
      <c r="E34" s="4">
        <f t="shared" si="1"/>
        <v>443681</v>
      </c>
      <c r="F34" s="4">
        <f t="shared" si="1"/>
        <v>91987</v>
      </c>
      <c r="G34" s="4">
        <f t="shared" si="1"/>
        <v>167</v>
      </c>
      <c r="H34" s="4">
        <f t="shared" si="1"/>
        <v>39343</v>
      </c>
      <c r="I34" s="4">
        <f t="shared" si="1"/>
        <v>70</v>
      </c>
      <c r="J34" s="4">
        <f t="shared" si="1"/>
        <v>356563</v>
      </c>
      <c r="K34" s="4">
        <f t="shared" si="1"/>
        <v>69433</v>
      </c>
      <c r="L34" s="4">
        <f t="shared" si="1"/>
        <v>473883</v>
      </c>
      <c r="M34" s="4">
        <f t="shared" si="1"/>
        <v>109758</v>
      </c>
      <c r="N34" s="4">
        <f t="shared" si="1"/>
        <v>73164</v>
      </c>
      <c r="O34" s="4">
        <f t="shared" si="1"/>
        <v>514475</v>
      </c>
      <c r="P34" s="4">
        <f t="shared" si="1"/>
        <v>120857</v>
      </c>
      <c r="Q34" s="4">
        <f t="shared" si="1"/>
        <v>56</v>
      </c>
      <c r="R34" s="4">
        <f t="shared" si="1"/>
        <v>25620</v>
      </c>
      <c r="S34" s="4">
        <f t="shared" si="1"/>
        <v>78091</v>
      </c>
      <c r="T34" s="4">
        <f t="shared" si="1"/>
        <v>9114</v>
      </c>
      <c r="U34" s="4">
        <f t="shared" si="1"/>
        <v>194059</v>
      </c>
      <c r="V34" s="4">
        <f t="shared" si="1"/>
        <v>0</v>
      </c>
      <c r="W34" s="4">
        <f t="shared" si="1"/>
        <v>2</v>
      </c>
      <c r="X34" s="4">
        <f t="shared" si="1"/>
        <v>2229107</v>
      </c>
      <c r="Y34" s="4">
        <f t="shared" si="1"/>
        <v>22749</v>
      </c>
      <c r="Z34" s="4">
        <f t="shared" si="1"/>
        <v>90590</v>
      </c>
      <c r="AA34" s="4">
        <f t="shared" si="1"/>
        <v>48276</v>
      </c>
      <c r="AB34" s="4">
        <f t="shared" si="1"/>
        <v>7281</v>
      </c>
      <c r="AC34" s="4">
        <f t="shared" si="1"/>
        <v>779</v>
      </c>
      <c r="AD34" s="4">
        <f t="shared" si="1"/>
        <v>67369</v>
      </c>
      <c r="AE34" s="4">
        <f t="shared" si="1"/>
        <v>232634</v>
      </c>
      <c r="AF34" s="4">
        <f t="shared" si="1"/>
        <v>369</v>
      </c>
      <c r="AG34" s="4">
        <f t="shared" si="1"/>
        <v>32630</v>
      </c>
      <c r="AH34" s="4">
        <f aca="true" t="shared" si="2" ref="AH34:BM34">SUM(AH3:AH33)</f>
        <v>193</v>
      </c>
      <c r="AI34" s="4">
        <f t="shared" si="2"/>
        <v>157099</v>
      </c>
      <c r="AJ34" s="4">
        <f t="shared" si="2"/>
        <v>47723</v>
      </c>
      <c r="AK34" s="4">
        <f t="shared" si="2"/>
        <v>131</v>
      </c>
      <c r="AL34" s="4">
        <f t="shared" si="2"/>
        <v>43769</v>
      </c>
      <c r="AM34" s="4">
        <f t="shared" si="2"/>
        <v>84030</v>
      </c>
      <c r="AN34" s="4">
        <f t="shared" si="2"/>
        <v>371211</v>
      </c>
      <c r="AO34" s="4">
        <f t="shared" si="2"/>
        <v>59185</v>
      </c>
      <c r="AP34" s="4">
        <f t="shared" si="2"/>
        <v>138914</v>
      </c>
      <c r="AQ34" s="4">
        <f t="shared" si="2"/>
        <v>123923</v>
      </c>
      <c r="AR34" s="4">
        <f t="shared" si="2"/>
        <v>85129</v>
      </c>
      <c r="AS34" s="4">
        <f t="shared" si="2"/>
        <v>17271</v>
      </c>
      <c r="AT34" s="4">
        <f t="shared" si="2"/>
        <v>48537</v>
      </c>
      <c r="AU34" s="4">
        <f t="shared" si="2"/>
        <v>2226</v>
      </c>
      <c r="AV34" s="4">
        <f t="shared" si="2"/>
        <v>53578</v>
      </c>
      <c r="AW34" s="4">
        <f t="shared" si="2"/>
        <v>79873</v>
      </c>
      <c r="AX34" s="4">
        <f t="shared" si="2"/>
        <v>2603522</v>
      </c>
      <c r="AY34" s="4">
        <f t="shared" si="2"/>
        <v>16152</v>
      </c>
      <c r="AZ34" s="4">
        <f t="shared" si="2"/>
        <v>47423</v>
      </c>
      <c r="BA34" s="4">
        <f t="shared" si="2"/>
        <v>22688</v>
      </c>
      <c r="BB34" s="4">
        <f t="shared" si="2"/>
        <v>41215</v>
      </c>
      <c r="BC34" s="4">
        <f t="shared" si="2"/>
        <v>3764</v>
      </c>
      <c r="BD34" s="4">
        <f t="shared" si="2"/>
        <v>56034</v>
      </c>
      <c r="BE34" s="4">
        <f t="shared" si="2"/>
        <v>41191</v>
      </c>
      <c r="BF34" s="4">
        <f t="shared" si="2"/>
        <v>3028</v>
      </c>
      <c r="BG34" s="4">
        <f t="shared" si="2"/>
        <v>1085</v>
      </c>
      <c r="BH34" s="4">
        <f t="shared" si="2"/>
        <v>67</v>
      </c>
      <c r="BI34" s="4">
        <f t="shared" si="2"/>
        <v>434</v>
      </c>
      <c r="BJ34" s="4">
        <f t="shared" si="2"/>
        <v>10166</v>
      </c>
      <c r="BK34" s="4">
        <f t="shared" si="2"/>
        <v>2443</v>
      </c>
      <c r="BL34" s="4">
        <f t="shared" si="2"/>
        <v>325538</v>
      </c>
      <c r="BM34" s="4">
        <f t="shared" si="2"/>
        <v>18</v>
      </c>
      <c r="BN34" s="4">
        <f aca="true" t="shared" si="3" ref="BN34:BY34">SUM(BN3:BN33)</f>
        <v>16294</v>
      </c>
      <c r="BO34" s="4">
        <f t="shared" si="3"/>
        <v>1</v>
      </c>
      <c r="BP34" s="4">
        <f t="shared" si="3"/>
        <v>24614</v>
      </c>
      <c r="BQ34" s="4">
        <f t="shared" si="3"/>
        <v>66079</v>
      </c>
      <c r="BR34" s="4">
        <f t="shared" si="3"/>
        <v>10571</v>
      </c>
      <c r="BS34" s="4">
        <f t="shared" si="3"/>
        <v>13092</v>
      </c>
      <c r="BT34" s="4">
        <f t="shared" si="3"/>
        <v>4296</v>
      </c>
      <c r="BU34" s="4">
        <f t="shared" si="3"/>
        <v>11655</v>
      </c>
      <c r="BV34" s="4">
        <f t="shared" si="3"/>
        <v>18148</v>
      </c>
      <c r="BW34" s="4">
        <f t="shared" si="3"/>
        <v>6482</v>
      </c>
      <c r="BX34" s="4">
        <f t="shared" si="3"/>
        <v>415225</v>
      </c>
      <c r="BY34" s="4">
        <f t="shared" si="3"/>
        <v>1</v>
      </c>
      <c r="BZ34" s="4">
        <f t="shared" si="0"/>
        <v>10522769</v>
      </c>
    </row>
  </sheetData>
  <dataValidations count="76">
    <dataValidation type="textLength" operator="greaterThan" allowBlank="1" showInputMessage="1" showErrorMessage="1" prompt="Archival Negative" sqref="B2">
      <formula1>0</formula1>
    </dataValidation>
    <dataValidation type="textLength" operator="greaterThan" allowBlank="1" showInputMessage="1" showErrorMessage="1" prompt="Art History/Classics" sqref="C2">
      <formula1>0</formula1>
    </dataValidation>
    <dataValidation type="textLength" operator="greaterThan" allowBlank="1" showInputMessage="1" showErrorMessage="1" prompt="Anthropology" sqref="D2">
      <formula1>0</formula1>
    </dataValidation>
    <dataValidation type="textLength" operator="greaterThan" allowBlank="1" showInputMessage="1" showErrorMessage="1" prompt="Bioscience &amp; Natural Resources" sqref="E2">
      <formula1>0</formula1>
    </dataValidation>
    <dataValidation type="textLength" operator="greaterThan" allowBlank="1" showInputMessage="1" showErrorMessage="1" prompt="Business &amp; Economics" sqref="F2">
      <formula1>0</formula1>
    </dataValidation>
    <dataValidation type="textLength" operator="greaterThan" allowBlank="1" showInputMessage="1" showErrorMessage="1" prompt="Environmental Design Archives" sqref="G2">
      <formula1>0</formula1>
    </dataValidation>
    <dataValidation type="textLength" operator="greaterThan" allowBlank="1" showInputMessage="1" showErrorMessage="1" prompt="Chemistry" sqref="H2">
      <formula1>0</formula1>
    </dataValidation>
    <dataValidation type="textLength" operator="greaterThan" allowBlank="1" showInputMessage="1" showErrorMessage="1" prompt="Data Lab" sqref="I2">
      <formula1>0</formula1>
    </dataValidation>
    <dataValidation type="textLength" operator="greaterThan" allowBlank="1" showInputMessage="1" showErrorMessage="1" prompt="Newspapers &amp; Microforms" sqref="J2">
      <formula1>0</formula1>
    </dataValidation>
    <dataValidation type="textLength" operator="greaterThan" allowBlank="1" showInputMessage="1" showErrorMessage="1" prompt="Doe Reference" sqref="K2">
      <formula1>0</formula1>
    </dataValidation>
    <dataValidation type="textLength" operator="greaterThan" allowBlank="1" showInputMessage="1" showErrorMessage="1" prompt="East Asian" sqref="L2">
      <formula1>0</formula1>
    </dataValidation>
    <dataValidation type="textLength" operator="greaterThan" allowBlank="1" showInputMessage="1" showErrorMessage="1" prompt="Education-Psychology" sqref="M2">
      <formula1>0</formula1>
    </dataValidation>
    <dataValidation type="textLength" operator="greaterThan" allowBlank="1" showInputMessage="1" showErrorMessage="1" prompt="Engineering (CLOSED)" sqref="N2">
      <formula1>0</formula1>
    </dataValidation>
    <dataValidation type="textLength" operator="greaterThan" allowBlank="1" showInputMessage="1" showErrorMessage="1" prompt="Earth Science/Map Collection" sqref="O2">
      <formula1>0</formula1>
    </dataValidation>
    <dataValidation type="textLength" operator="greaterThan" allowBlank="1" showInputMessage="1" showErrorMessage="1" prompt="Environmental Design" sqref="P2">
      <formula1>0</formula1>
    </dataValidation>
    <dataValidation type="textLength" operator="greaterThan" allowBlank="1" showInputMessage="1" showErrorMessage="1" prompt="Government Reference" sqref="Q2">
      <formula1>0</formula1>
    </dataValidation>
    <dataValidation type="textLength" operator="greaterThan" allowBlank="1" showInputMessage="1" showErrorMessage="1" prompt="Graduate Services" sqref="R2">
      <formula1>0</formula1>
    </dataValidation>
    <dataValidation type="textLength" operator="greaterThan" allowBlank="1" showInputMessage="1" showErrorMessage="1" prompt="Institute of Governmental Studies" sqref="S2">
      <formula1>0</formula1>
    </dataValidation>
    <dataValidation type="textLength" operator="greaterThan" allowBlank="1" showInputMessage="1" showErrorMessage="1" prompt="Institute for Research on Labor and Employment" sqref="T2">
      <formula1>0</formula1>
    </dataValidation>
    <dataValidation type="textLength" operator="greaterThan" allowBlank="1" showInputMessage="1" showErrorMessage="1" prompt="Institute of Transportation Studies" sqref="U2">
      <formula1>0</formula1>
    </dataValidation>
    <dataValidation type="textLength" operator="greaterThan" allowBlank="1" showInputMessage="1" showErrorMessage="1" prompt="Language Lab" sqref="V2">
      <formula1>0</formula1>
    </dataValidation>
    <dataValidation type="textLength" operator="greaterThan" allowBlank="1" showInputMessage="1" showErrorMessage="1" sqref="W2">
      <formula1>0</formula1>
    </dataValidation>
    <dataValidation type="textLength" operator="greaterThan" allowBlank="1" showInputMessage="1" showErrorMessage="1" prompt="Main (Gardner) Stacks" sqref="X2">
      <formula1>0</formula1>
    </dataValidation>
    <dataValidation type="textLength" operator="greaterThan" allowBlank="1" showInputMessage="1" showErrorMessage="1" prompt="Media Resources Center" sqref="Y2">
      <formula1>0</formula1>
    </dataValidation>
    <dataValidation type="textLength" operator="greaterThan" allowBlank="1" showInputMessage="1" showErrorMessage="1" prompt="Moffitt" sqref="Z2">
      <formula1>0</formula1>
    </dataValidation>
    <dataValidation type="textLength" operator="greaterThan" allowBlank="1" showInputMessage="1" showErrorMessage="1" prompt="Master Negatives" sqref="AA2">
      <formula1>0</formula1>
    </dataValidation>
    <dataValidation type="textLength" operator="greaterThan" allowBlank="1" showInputMessage="1" showErrorMessage="1" prompt="Morrison" sqref="AB2">
      <formula1>0</formula1>
    </dataValidation>
    <dataValidation type="textLength" operator="greaterThan" allowBlank="1" showInputMessage="1" showErrorMessage="1" prompt="Moffitt Reference" sqref="AC2">
      <formula1>0</formula1>
    </dataValidation>
    <dataValidation type="textLength" operator="greaterThan" allowBlank="1" showInputMessage="1" showErrorMessage="1" prompt="Mathematics/Statistics" sqref="AD2">
      <formula1>0</formula1>
    </dataValidation>
    <dataValidation type="textLength" operator="greaterThan" allowBlank="1" showInputMessage="1" showErrorMessage="1" prompt="Music" sqref="AE2">
      <formula1>0</formula1>
    </dataValidation>
    <dataValidation type="textLength" operator="greaterThan" allowBlank="1" showInputMessage="1" showErrorMessage="1" prompt="Art History/Classics (NRLF)" sqref="AF2">
      <formula1>0</formula1>
    </dataValidation>
    <dataValidation type="textLength" operator="greaterThan" allowBlank="1" showInputMessage="1" showErrorMessage="1" prompt="Anthropology (NRLF)" sqref="AG2">
      <formula1>0</formula1>
    </dataValidation>
    <dataValidation type="textLength" operator="greaterThan" allowBlank="1" showInputMessage="1" showErrorMessage="1" prompt="Architecture Visual Resources (NRLF)" sqref="AH2">
      <formula1>0</formula1>
    </dataValidation>
    <dataValidation type="textLength" operator="greaterThan" allowBlank="1" showInputMessage="1" showErrorMessage="1" prompt="Bioscience &amp; Natural Resources (NRLF)" sqref="AI2">
      <formula1>0</formula1>
    </dataValidation>
    <dataValidation type="textLength" operator="greaterThan" allowBlank="1" showInputMessage="1" showErrorMessage="1" prompt="Business &amp; Economics (NRLF)" sqref="AJ2">
      <formula1>0</formula1>
    </dataValidation>
    <dataValidation type="textLength" operator="greaterThan" allowBlank="1" showInputMessage="1" showErrorMessage="1" prompt="Environmental Design Archives (NRLF)" sqref="AK2">
      <formula1>0</formula1>
    </dataValidation>
    <dataValidation type="textLength" operator="greaterThan" allowBlank="1" showInputMessage="1" showErrorMessage="1" prompt="Chemistry (NRLF)" sqref="AL2">
      <formula1>0</formula1>
    </dataValidation>
    <dataValidation type="textLength" operator="greaterThan" allowBlank="1" showInputMessage="1" showErrorMessage="1" prompt="Newspapers &amp; Microforms (NRLF)" sqref="AM2">
      <formula1>0</formula1>
    </dataValidation>
    <dataValidation type="textLength" operator="greaterThan" allowBlank="1" showInputMessage="1" showErrorMessage="1" prompt="East Asian (NRLF)" sqref="AN2">
      <formula1>0</formula1>
    </dataValidation>
    <dataValidation type="textLength" operator="greaterThan" allowBlank="1" showInputMessage="1" showErrorMessage="1" prompt="Education-Psychology (NRLF)" sqref="AO2">
      <formula1>0</formula1>
    </dataValidation>
    <dataValidation type="textLength" operator="greaterThan" allowBlank="1" showInputMessage="1" showErrorMessage="1" prompt="Engineering (NRLF)" sqref="AP2">
      <formula1>0</formula1>
    </dataValidation>
    <dataValidation type="textLength" operator="greaterThan" allowBlank="1" showInputMessage="1" showErrorMessage="1" prompt="Earth Science/Map Collection (NRLF)" sqref="AQ2">
      <formula1>0</formula1>
    </dataValidation>
    <dataValidation type="textLength" operator="greaterThan" allowBlank="1" showInputMessage="1" showErrorMessage="1" prompt="Environmental Design (NRLF)" sqref="AR2">
      <formula1>0</formula1>
    </dataValidation>
    <dataValidation type="textLength" operator="greaterThan" allowBlank="1" showInputMessage="1" showErrorMessage="1" prompt="Giannini (NRLF)" sqref="AS2">
      <formula1>0</formula1>
    </dataValidation>
    <dataValidation type="textLength" operator="greaterThan" allowBlank="1" showInputMessage="1" showErrorMessage="1" prompt="Institute of Governmental Studies (NRLF)" sqref="AT2">
      <formula1>0</formula1>
    </dataValidation>
    <dataValidation type="textLength" operator="greaterThan" allowBlank="1" showInputMessage="1" showErrorMessage="1" prompt="NRLF (UCB)" sqref="AU2">
      <formula1>0</formula1>
    </dataValidation>
    <dataValidation type="textLength" operator="greaterThan" allowBlank="1" showInputMessage="1" showErrorMessage="1" prompt="Institute of Transportation Studies (NRLF)" sqref="AV2">
      <formula1>0</formula1>
    </dataValidation>
    <dataValidation type="textLength" operator="greaterThan" allowBlank="1" showInputMessage="1" showErrorMessage="1" prompt="Law (NRLF)" sqref="AW2">
      <formula1>0</formula1>
    </dataValidation>
    <dataValidation type="textLength" operator="greaterThan" allowBlank="1" showInputMessage="1" showErrorMessage="1" prompt="Main (Gardner) Stacks (NRLF)" sqref="AX2">
      <formula1>0</formula1>
    </dataValidation>
    <dataValidation type="textLength" operator="greaterThan" allowBlank="1" showInputMessage="1" showErrorMessage="1" prompt="Media Resources Center (NRLF)" sqref="AY2">
      <formula1>0</formula1>
    </dataValidation>
    <dataValidation type="textLength" operator="greaterThan" allowBlank="1" showInputMessage="1" showErrorMessage="1" prompt="Master Negatives (NRLF)" sqref="AZ2">
      <formula1>0</formula1>
    </dataValidation>
    <dataValidation type="textLength" operator="greaterThan" allowBlank="1" showInputMessage="1" showErrorMessage="1" prompt="Mathematics/Statistics (NRLF)" sqref="BA2">
      <formula1>0</formula1>
    </dataValidation>
    <dataValidation type="textLength" operator="greaterThan" allowBlank="1" showInputMessage="1" showErrorMessage="1" prompt="Music (NRLF)" sqref="BB2">
      <formula1>0</formula1>
    </dataValidation>
    <dataValidation type="textLength" operator="greaterThan" allowBlank="1" showInputMessage="1" showErrorMessage="1" prompt="Optometry/Health Sciences (NRLF)" sqref="BC2">
      <formula1>0</formula1>
    </dataValidation>
    <dataValidation type="textLength" operator="greaterThan" allowBlank="1" showInputMessage="1" showErrorMessage="1" prompt="Physics-Astronomy (NRLF)" sqref="BD2">
      <formula1>0</formula1>
    </dataValidation>
    <dataValidation type="textLength" operator="greaterThan" allowBlank="1" showInputMessage="1" showErrorMessage="1" prompt="Public Health (NRLF)" sqref="BE2">
      <formula1>0</formula1>
    </dataValidation>
    <dataValidation type="textLength" operator="greaterThan" allowBlank="1" showInputMessage="1" showErrorMessage="1" prompt="Asian American Studies (NRLF)" sqref="BF2">
      <formula1>0</formula1>
    </dataValidation>
    <dataValidation type="textLength" operator="greaterThan" allowBlank="1" showInputMessage="1" showErrorMessage="1" prompt="Chicano Studies (NRLF)" sqref="BG2">
      <formula1>0</formula1>
    </dataValidation>
    <dataValidation type="textLength" operator="greaterThan" allowBlank="1" showInputMessage="1" showErrorMessage="1" prompt="Comparative Ethnic Studies (NRLF)" sqref="BH2">
      <formula1>0</formula1>
    </dataValidation>
    <dataValidation type="textLength" operator="greaterThan" allowBlank="1" showInputMessage="1" showErrorMessage="1" prompt="Native American Studies (NRLF)" sqref="BI2">
      <formula1>0</formula1>
    </dataValidation>
    <dataValidation type="textLength" operator="greaterThan" allowBlank="1" showInputMessage="1" showErrorMessage="1" prompt="NRLF (UCB)" sqref="BJ2">
      <formula1>0</formula1>
    </dataValidation>
    <dataValidation type="textLength" operator="greaterThan" allowBlank="1" showInputMessage="1" showErrorMessage="1" prompt="South/Southeast Asia (NRLF)" sqref="BK2">
      <formula1>0</formula1>
    </dataValidation>
    <dataValidation type="textLength" operator="greaterThan" allowBlank="1" showInputMessage="1" showErrorMessage="1" prompt="Bancroft (NRLF)" sqref="BL2">
      <formula1>0</formula1>
    </dataValidation>
    <dataValidation type="textLength" operator="greaterThan" allowBlank="1" showInputMessage="1" showErrorMessage="1" prompt="Preservation (NRLF)" sqref="BM2">
      <formula1>0</formula1>
    </dataValidation>
    <dataValidation type="textLength" operator="greaterThan" allowBlank="1" showInputMessage="1" showErrorMessage="1" prompt="Optometry/Health Sciences" sqref="BN2">
      <formula1>0</formula1>
    </dataValidation>
    <dataValidation type="textLength" operator="greaterThan" allowBlank="1" showInputMessage="1" showErrorMessage="1" sqref="BO2">
      <formula1>0</formula1>
    </dataValidation>
    <dataValidation type="textLength" operator="greaterThan" allowBlank="1" showInputMessage="1" showErrorMessage="1" prompt="Physics-Astronomy" sqref="BP2">
      <formula1>0</formula1>
    </dataValidation>
    <dataValidation type="textLength" operator="greaterThan" allowBlank="1" showInputMessage="1" showErrorMessage="1" prompt="Public Health" sqref="BQ2">
      <formula1>0</formula1>
    </dataValidation>
    <dataValidation type="textLength" operator="greaterThan" allowBlank="1" showInputMessage="1" showErrorMessage="1" prompt="Asian American Studies" sqref="BR2">
      <formula1>0</formula1>
    </dataValidation>
    <dataValidation type="textLength" operator="greaterThan" allowBlank="1" showInputMessage="1" showErrorMessage="1" prompt="Chicano Studies" sqref="BS2">
      <formula1>0</formula1>
    </dataValidation>
    <dataValidation type="textLength" operator="greaterThan" allowBlank="1" showInputMessage="1" showErrorMessage="1" prompt="Comparative Ethnic Studies" sqref="BT2">
      <formula1>0</formula1>
    </dataValidation>
    <dataValidation type="textLength" operator="greaterThan" allowBlank="1" showInputMessage="1" showErrorMessage="1" prompt="Native American Studies" sqref="BU2">
      <formula1>0</formula1>
    </dataValidation>
    <dataValidation type="textLength" operator="greaterThan" allowBlank="1" showInputMessage="1" showErrorMessage="1" prompt="Social Welfare" sqref="BV2">
      <formula1>0</formula1>
    </dataValidation>
    <dataValidation type="textLength" operator="greaterThan" allowBlank="1" showInputMessage="1" showErrorMessage="1" prompt="South/Southeast Asia" sqref="BW2">
      <formula1>0</formula1>
    </dataValidation>
    <dataValidation type="textLength" operator="greaterThan" allowBlank="1" showInputMessage="1" showErrorMessage="1" prompt="Bancroft" sqref="BX2">
      <formula1>0</formula1>
    </dataValidation>
    <dataValidation type="textLength" operator="greaterThan" allowBlank="1" showInputMessage="1" showErrorMessage="1" sqref="BY2">
      <formula1>0</formula1>
    </dataValidation>
  </dataValidations>
  <printOptions gridLines="1"/>
  <pageMargins left="0.75" right="0.75" top="1" bottom="1" header="0.5" footer="0.5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dcterms:modified xsi:type="dcterms:W3CDTF">2012-07-24T18:34:54Z</dcterms:modified>
  <cp:category/>
  <cp:version/>
  <cp:contentType/>
  <cp:contentStatus/>
</cp:coreProperties>
</file>