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<sst xmlns="http://schemas.openxmlformats.org/spreadsheetml/2006/main" count="111" uniqueCount="110">
  <si>
    <t>All Items in Millennium as of 6/30/12</t>
  </si>
  <si>
    <t>Format</t>
  </si>
  <si>
    <t>ag</t>
  </si>
  <si>
    <t>ah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</si>
  <si>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</si>
  <si>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</si>
  <si>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</si>
  <si>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</si>
  <si>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</si>
  <si>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</si>
  <si>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</si>
  <si>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</si>
  <si>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</si>
  <si>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</si>
  <si>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</si>
  <si>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</si>
  <si>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</si>
  <si>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gr</t>
  </si>
  <si>
    <t>gs</t>
  </si>
  <si>
    <t>ig</t>
  </si>
  <si>
    <t>ir</t>
  </si>
  <si>
    <t>it</t>
  </si>
  <si>
    <t>la</t>
  </si>
  <si>
    <t>lb</t>
  </si>
  <si>
    <t>ma</t>
  </si>
  <si>
    <t>mc</t>
  </si>
  <si>
    <t>mf</t>
  </si>
  <si>
    <t>mn</t>
  </si>
  <si>
    <t>mo</t>
  </si>
  <si>
    <t>mr</t>
  </si>
  <si>
    <t>mt</t>
  </si>
  <si>
    <t>mu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</si>
  <si>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</si>
  <si>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</si>
  <si>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</si>
  <si>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</si>
  <si>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</si>
  <si>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</si>
  <si>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</si>
  <si>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</si>
  <si>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</si>
  <si>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</si>
  <si>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</si>
  <si>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</si>
  <si>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</si>
  <si>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nbgn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</si>
  <si>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</si>
  <si>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</si>
  <si>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</si>
  <si>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</si>
  <si>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</si>
  <si>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</si>
  <si>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</si>
  <si>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</si>
  <si>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</si>
  <si>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</si>
  <si>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</si>
  <si>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</si>
  <si>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</si>
  <si>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</si>
  <si>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</si>
  <si>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</si>
  <si>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</si>
  <si>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</si>
  <si>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</si>
  <si>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</si>
  <si>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</si>
  <si>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</si>
  <si>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</si>
  <si>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</si>
  <si>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</si>
  <si>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</si>
  <si>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</si>
  <si>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</si>
  <si>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</si>
  <si>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</si>
  <si>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</si>
  <si>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</si>
  <si>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</si>
  <si>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</si>
  <si>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3a. Personal manuscripts</t>
  </si>
  <si>
    <t>3b. UC archival manuscripts</t>
  </si>
  <si>
    <t>3c. Other archival materials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</si>
  <si>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</si>
  <si>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</si>
  <si>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</si>
  <si>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</si>
  <si>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</si>
  <si>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</si>
  <si>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</si>
  <si>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</si>
  <si>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</si>
  <si>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</si>
  <si>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</si>
  <si>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</si>
  <si>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</si>
  <si>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</si>
  <si>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</si>
  <si>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</si>
  <si>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</si>
  <si>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</si>
  <si>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</si>
  <si>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</si>
  <si>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23 Online Resources</t>
  </si>
  <si>
    <t>68 Visual Material: non-pictorial</t>
  </si>
  <si>
    <t>69 Visual Format Undefined</t>
  </si>
  <si>
    <t>76 Computer Hardware</t>
  </si>
  <si>
    <t>77 Media Equipment (audio/visual)</t>
  </si>
  <si>
    <t>81 Kit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</si>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</sst>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" xfId="0" applyNumberFormat="1" applyBorder="1" applyAlignment="1">
      <alignment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3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0" sqref="B40"/>
    </sheetView>
  </sheetViews>
  <sheetFormatPr defaultColWidth="9.140625" defaultRowHeight="12.75"/>
  <cols>
    <col min="1" max="1" width="50.7109375" style="0" customWidth="1"/>
    <col min="2" max="77" width="9.7109375" style="0" customWidth="1"/>
    <col min="78" max="78" width="11.7109375" style="0" customWidth="1"/>
  </cols>
  <sheetData>
    <row r="1" ht="25.5" customHeight="1">
      <c r="A1" s="2" t="s">
        <v>0</v>
      </c>
    </row>
    <row r="2" spans="1:7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  <c r="BM2" s="1" t="s">
        <v>65</v>
      </c>
      <c r="BN2" s="1" t="s">
        <v>66</v>
      </c>
      <c r="BO2" s="1" t="s">
        <v>67</v>
      </c>
      <c r="BP2" s="1" t="s">
        <v>68</v>
      </c>
      <c r="BQ2" s="1" t="s">
        <v>69</v>
      </c>
      <c r="BR2" s="1" t="s">
        <v>70</v>
      </c>
      <c r="BS2" s="1" t="s">
        <v>71</v>
      </c>
      <c r="BT2" s="1" t="s">
        <v>72</v>
      </c>
      <c r="BU2" s="1" t="s">
        <v>73</v>
      </c>
      <c r="BV2" s="1" t="s">
        <v>74</v>
      </c>
      <c r="BW2" s="1" t="s">
        <v>75</v>
      </c>
      <c r="BX2" s="1" t="s">
        <v>76</v>
      </c>
      <c r="BY2" s="1" t="s">
        <v>77</v>
      </c>
      <c r="BZ2" s="6" t="s">
        <v>109</v>
      </c>
    </row>
    <row r="3" spans="1:78" ht="12.75">
      <c r="A3" t="s">
        <v>78</v>
      </c>
      <c r="B3" s="3">
        <v>154</v>
      </c>
      <c r="C3" s="3">
        <v>22249</v>
      </c>
      <c r="D3" s="3">
        <v>49153</v>
      </c>
      <c r="E3" s="3">
        <v>207291</v>
      </c>
      <c r="F3" s="3">
        <v>68922</v>
      </c>
      <c r="G3" s="3">
        <v>2</v>
      </c>
      <c r="H3" s="3">
        <v>19661</v>
      </c>
      <c r="I3" s="3">
        <v>28</v>
      </c>
      <c r="J3" s="3">
        <v>963</v>
      </c>
      <c r="K3" s="3">
        <v>17737</v>
      </c>
      <c r="L3" s="3">
        <v>434220</v>
      </c>
      <c r="M3" s="3">
        <v>87227</v>
      </c>
      <c r="N3" s="3">
        <v>53496</v>
      </c>
      <c r="O3" s="3">
        <v>42113</v>
      </c>
      <c r="P3" s="3">
        <v>89090</v>
      </c>
      <c r="Q3" s="3">
        <v>44</v>
      </c>
      <c r="R3" s="3">
        <v>25621</v>
      </c>
      <c r="S3" s="3">
        <v>76236</v>
      </c>
      <c r="T3" s="3">
        <v>8402</v>
      </c>
      <c r="U3" s="3">
        <v>188242</v>
      </c>
      <c r="V3" s="3">
        <v>0</v>
      </c>
      <c r="W3" s="3">
        <v>2</v>
      </c>
      <c r="X3" s="3">
        <v>1854658</v>
      </c>
      <c r="Y3" s="3">
        <v>245</v>
      </c>
      <c r="Z3" s="3">
        <v>90990</v>
      </c>
      <c r="AA3" s="3">
        <v>1007</v>
      </c>
      <c r="AB3" s="3">
        <v>11243</v>
      </c>
      <c r="AC3" s="3">
        <v>763</v>
      </c>
      <c r="AD3" s="3">
        <v>42699</v>
      </c>
      <c r="AE3" s="3">
        <v>164700</v>
      </c>
      <c r="AF3" s="3">
        <v>266</v>
      </c>
      <c r="AG3" s="3">
        <v>20078</v>
      </c>
      <c r="AH3" s="3">
        <v>10</v>
      </c>
      <c r="AI3" s="3">
        <v>56913</v>
      </c>
      <c r="AJ3" s="3">
        <v>20263</v>
      </c>
      <c r="AK3" s="3">
        <v>0</v>
      </c>
      <c r="AL3" s="3">
        <v>7872</v>
      </c>
      <c r="AM3" s="3">
        <v>11</v>
      </c>
      <c r="AN3" s="3">
        <v>213570</v>
      </c>
      <c r="AO3" s="3">
        <v>30880</v>
      </c>
      <c r="AP3" s="3">
        <v>44930</v>
      </c>
      <c r="AQ3" s="3">
        <v>30472</v>
      </c>
      <c r="AR3" s="3">
        <v>61641</v>
      </c>
      <c r="AS3" s="3">
        <v>15720</v>
      </c>
      <c r="AT3" s="3">
        <v>21608</v>
      </c>
      <c r="AU3" s="3">
        <v>1634</v>
      </c>
      <c r="AV3" s="3">
        <v>40021</v>
      </c>
      <c r="AW3" s="3">
        <v>39315</v>
      </c>
      <c r="AX3" s="3">
        <v>1799019</v>
      </c>
      <c r="AY3" s="3">
        <v>66</v>
      </c>
      <c r="AZ3" s="3">
        <v>0</v>
      </c>
      <c r="BA3" s="3">
        <v>12509</v>
      </c>
      <c r="BB3" s="3">
        <v>23232</v>
      </c>
      <c r="BC3" s="3">
        <v>1740</v>
      </c>
      <c r="BD3" s="3">
        <v>18257</v>
      </c>
      <c r="BE3" s="3">
        <v>17601</v>
      </c>
      <c r="BF3" s="3">
        <v>16</v>
      </c>
      <c r="BG3" s="3">
        <v>16</v>
      </c>
      <c r="BH3" s="3">
        <v>0</v>
      </c>
      <c r="BI3" s="3">
        <v>0</v>
      </c>
      <c r="BJ3" s="3">
        <v>7564</v>
      </c>
      <c r="BK3" s="3">
        <v>963</v>
      </c>
      <c r="BL3" s="3">
        <v>181488</v>
      </c>
      <c r="BM3" s="3">
        <v>18</v>
      </c>
      <c r="BN3" s="3">
        <v>8315</v>
      </c>
      <c r="BO3" s="3">
        <v>206</v>
      </c>
      <c r="BP3" s="3">
        <v>19967</v>
      </c>
      <c r="BQ3" s="3">
        <v>34593</v>
      </c>
      <c r="BR3" s="3">
        <v>10034</v>
      </c>
      <c r="BS3" s="3">
        <v>10020</v>
      </c>
      <c r="BT3" s="3">
        <v>3962</v>
      </c>
      <c r="BU3" s="3">
        <v>10818</v>
      </c>
      <c r="BV3" s="3">
        <v>15355</v>
      </c>
      <c r="BW3" s="3">
        <v>5684</v>
      </c>
      <c r="BX3" s="3">
        <v>292069</v>
      </c>
      <c r="BY3" s="3">
        <v>4</v>
      </c>
      <c r="BZ3" s="7">
        <f aca="true" t="shared" si="0" ref="BZ3:BZ34">SUM(B3:BY3)</f>
        <v>6635878</v>
      </c>
    </row>
    <row r="4" spans="1:78" ht="25.5">
      <c r="A4" s="8" t="s">
        <v>79</v>
      </c>
      <c r="B4" s="3">
        <v>9127</v>
      </c>
      <c r="C4" s="3">
        <v>10134</v>
      </c>
      <c r="D4" s="3">
        <v>11874</v>
      </c>
      <c r="E4" s="3">
        <v>233933</v>
      </c>
      <c r="F4" s="3">
        <v>20427</v>
      </c>
      <c r="G4" s="3">
        <v>0</v>
      </c>
      <c r="H4" s="3">
        <v>19847</v>
      </c>
      <c r="I4" s="3">
        <v>0</v>
      </c>
      <c r="J4" s="3">
        <v>4068</v>
      </c>
      <c r="K4" s="3">
        <v>7120</v>
      </c>
      <c r="L4" s="3">
        <v>45508</v>
      </c>
      <c r="M4" s="3">
        <v>22936</v>
      </c>
      <c r="N4" s="3">
        <v>14146</v>
      </c>
      <c r="O4" s="3">
        <v>35039</v>
      </c>
      <c r="P4" s="3">
        <v>29569</v>
      </c>
      <c r="Q4" s="3">
        <v>5</v>
      </c>
      <c r="R4" s="3">
        <v>354</v>
      </c>
      <c r="S4" s="3">
        <v>3199</v>
      </c>
      <c r="T4" s="3">
        <v>739</v>
      </c>
      <c r="U4" s="3">
        <v>12735</v>
      </c>
      <c r="V4" s="3">
        <v>0</v>
      </c>
      <c r="W4" s="3">
        <v>0</v>
      </c>
      <c r="X4" s="3">
        <v>437037</v>
      </c>
      <c r="Y4" s="3">
        <v>107</v>
      </c>
      <c r="Z4" s="3">
        <v>473</v>
      </c>
      <c r="AA4" s="3">
        <v>1598</v>
      </c>
      <c r="AB4" s="3">
        <v>281</v>
      </c>
      <c r="AC4" s="3">
        <v>21</v>
      </c>
      <c r="AD4" s="3">
        <v>25562</v>
      </c>
      <c r="AE4" s="3">
        <v>11296</v>
      </c>
      <c r="AF4" s="3">
        <v>93</v>
      </c>
      <c r="AG4" s="3">
        <v>12575</v>
      </c>
      <c r="AH4" s="3">
        <v>0</v>
      </c>
      <c r="AI4" s="3">
        <v>99954</v>
      </c>
      <c r="AJ4" s="3">
        <v>27391</v>
      </c>
      <c r="AK4" s="3">
        <v>0</v>
      </c>
      <c r="AL4" s="3">
        <v>34861</v>
      </c>
      <c r="AM4" s="3">
        <v>7813</v>
      </c>
      <c r="AN4" s="3">
        <v>148599</v>
      </c>
      <c r="AO4" s="3">
        <v>28345</v>
      </c>
      <c r="AP4" s="3">
        <v>90899</v>
      </c>
      <c r="AQ4" s="3">
        <v>37972</v>
      </c>
      <c r="AR4" s="3">
        <v>22568</v>
      </c>
      <c r="AS4" s="3">
        <v>7</v>
      </c>
      <c r="AT4" s="3">
        <v>27757</v>
      </c>
      <c r="AU4" s="3">
        <v>591</v>
      </c>
      <c r="AV4" s="3">
        <v>13504</v>
      </c>
      <c r="AW4" s="3">
        <v>40663</v>
      </c>
      <c r="AX4" s="3">
        <v>752271</v>
      </c>
      <c r="AY4" s="3">
        <v>118</v>
      </c>
      <c r="AZ4" s="3">
        <v>0</v>
      </c>
      <c r="BA4" s="3">
        <v>10136</v>
      </c>
      <c r="BB4" s="3">
        <v>6526</v>
      </c>
      <c r="BC4" s="3">
        <v>1788</v>
      </c>
      <c r="BD4" s="3">
        <v>36925</v>
      </c>
      <c r="BE4" s="3">
        <v>23594</v>
      </c>
      <c r="BF4" s="3">
        <v>2246</v>
      </c>
      <c r="BG4" s="3">
        <v>600</v>
      </c>
      <c r="BH4" s="3">
        <v>67</v>
      </c>
      <c r="BI4" s="3">
        <v>450</v>
      </c>
      <c r="BJ4" s="3">
        <v>2380</v>
      </c>
      <c r="BK4" s="3">
        <v>1413</v>
      </c>
      <c r="BL4" s="3">
        <v>57107</v>
      </c>
      <c r="BM4" s="3">
        <v>0</v>
      </c>
      <c r="BN4" s="3">
        <v>5622</v>
      </c>
      <c r="BO4" s="3">
        <v>9</v>
      </c>
      <c r="BP4" s="3">
        <v>4273</v>
      </c>
      <c r="BQ4" s="3">
        <v>30324</v>
      </c>
      <c r="BR4" s="3">
        <v>514</v>
      </c>
      <c r="BS4" s="3">
        <v>2126</v>
      </c>
      <c r="BT4" s="3">
        <v>471</v>
      </c>
      <c r="BU4" s="3">
        <v>993</v>
      </c>
      <c r="BV4" s="3">
        <v>3155</v>
      </c>
      <c r="BW4" s="3">
        <v>842</v>
      </c>
      <c r="BX4" s="3">
        <v>38105</v>
      </c>
      <c r="BY4" s="3">
        <v>0</v>
      </c>
      <c r="BZ4" s="7">
        <f t="shared" si="0"/>
        <v>2532782</v>
      </c>
    </row>
    <row r="5" spans="1:78" ht="12.75">
      <c r="A5" t="s">
        <v>80</v>
      </c>
      <c r="B5" s="3">
        <v>522</v>
      </c>
      <c r="C5" s="3">
        <v>3</v>
      </c>
      <c r="D5" s="3">
        <v>206</v>
      </c>
      <c r="E5" s="3">
        <v>175</v>
      </c>
      <c r="F5" s="3">
        <v>185</v>
      </c>
      <c r="G5" s="3">
        <v>132</v>
      </c>
      <c r="H5" s="3">
        <v>8</v>
      </c>
      <c r="I5" s="3">
        <v>0</v>
      </c>
      <c r="J5" s="3">
        <v>54</v>
      </c>
      <c r="K5" s="3">
        <v>0</v>
      </c>
      <c r="L5" s="3">
        <v>388</v>
      </c>
      <c r="M5" s="3">
        <v>289</v>
      </c>
      <c r="N5" s="3">
        <v>567</v>
      </c>
      <c r="O5" s="3">
        <v>1165</v>
      </c>
      <c r="P5" s="3">
        <v>1382</v>
      </c>
      <c r="Q5" s="3">
        <v>0</v>
      </c>
      <c r="R5" s="3">
        <v>3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1568</v>
      </c>
      <c r="Y5" s="3">
        <v>1</v>
      </c>
      <c r="Z5" s="3">
        <v>1</v>
      </c>
      <c r="AA5" s="3">
        <v>11</v>
      </c>
      <c r="AB5" s="3">
        <v>0</v>
      </c>
      <c r="AC5" s="3">
        <v>0</v>
      </c>
      <c r="AD5" s="3">
        <v>30</v>
      </c>
      <c r="AE5" s="3">
        <v>364</v>
      </c>
      <c r="AF5" s="3">
        <v>0</v>
      </c>
      <c r="AG5" s="3">
        <v>28</v>
      </c>
      <c r="AH5" s="3">
        <v>0</v>
      </c>
      <c r="AI5" s="3">
        <v>9</v>
      </c>
      <c r="AJ5" s="3">
        <v>0</v>
      </c>
      <c r="AK5" s="3">
        <v>131</v>
      </c>
      <c r="AL5" s="3">
        <v>1014</v>
      </c>
      <c r="AM5" s="3">
        <v>0</v>
      </c>
      <c r="AN5" s="3">
        <v>82</v>
      </c>
      <c r="AO5" s="3">
        <v>13</v>
      </c>
      <c r="AP5" s="3">
        <v>2620</v>
      </c>
      <c r="AQ5" s="3">
        <v>3</v>
      </c>
      <c r="AR5" s="3">
        <v>751</v>
      </c>
      <c r="AS5" s="3">
        <v>0</v>
      </c>
      <c r="AT5" s="3">
        <v>0</v>
      </c>
      <c r="AU5" s="3">
        <v>0</v>
      </c>
      <c r="AV5" s="3">
        <v>211</v>
      </c>
      <c r="AW5" s="3">
        <v>0</v>
      </c>
      <c r="AX5" s="3">
        <v>64868</v>
      </c>
      <c r="AY5" s="3">
        <v>1</v>
      </c>
      <c r="AZ5" s="3">
        <v>0</v>
      </c>
      <c r="BA5" s="3">
        <v>29</v>
      </c>
      <c r="BB5" s="3">
        <v>573</v>
      </c>
      <c r="BC5" s="3">
        <v>6</v>
      </c>
      <c r="BD5" s="3">
        <v>116</v>
      </c>
      <c r="BE5" s="3">
        <v>1</v>
      </c>
      <c r="BF5" s="3">
        <v>171</v>
      </c>
      <c r="BG5" s="3">
        <v>399</v>
      </c>
      <c r="BH5" s="3">
        <v>0</v>
      </c>
      <c r="BI5" s="3">
        <v>0</v>
      </c>
      <c r="BJ5" s="3">
        <v>222</v>
      </c>
      <c r="BK5" s="3">
        <v>1</v>
      </c>
      <c r="BL5" s="3">
        <v>24472</v>
      </c>
      <c r="BM5" s="3">
        <v>0</v>
      </c>
      <c r="BN5" s="3">
        <v>135</v>
      </c>
      <c r="BO5" s="3">
        <v>0</v>
      </c>
      <c r="BP5" s="3">
        <v>32</v>
      </c>
      <c r="BQ5" s="3">
        <v>501</v>
      </c>
      <c r="BR5" s="3">
        <v>33</v>
      </c>
      <c r="BS5" s="3">
        <v>4</v>
      </c>
      <c r="BT5" s="3">
        <v>5</v>
      </c>
      <c r="BU5" s="3">
        <v>1</v>
      </c>
      <c r="BV5" s="3">
        <v>114</v>
      </c>
      <c r="BW5" s="3">
        <v>21</v>
      </c>
      <c r="BX5" s="3">
        <v>25072</v>
      </c>
      <c r="BY5" s="3">
        <v>0</v>
      </c>
      <c r="BZ5" s="7">
        <f t="shared" si="0"/>
        <v>128693</v>
      </c>
    </row>
    <row r="6" spans="1:78" ht="12.75">
      <c r="A6" t="s">
        <v>81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2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35</v>
      </c>
      <c r="BC6" s="3">
        <v>0</v>
      </c>
      <c r="BD6" s="3">
        <v>0</v>
      </c>
      <c r="BE6" s="3">
        <v>0</v>
      </c>
      <c r="BF6" s="3">
        <v>0</v>
      </c>
      <c r="BG6" s="3">
        <v>28</v>
      </c>
      <c r="BH6" s="3">
        <v>0</v>
      </c>
      <c r="BI6" s="3">
        <v>0</v>
      </c>
      <c r="BJ6" s="3">
        <v>0</v>
      </c>
      <c r="BK6" s="3">
        <v>0</v>
      </c>
      <c r="BL6" s="3">
        <v>6440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1789</v>
      </c>
      <c r="BY6" s="3">
        <v>0</v>
      </c>
      <c r="BZ6" s="7">
        <f t="shared" si="0"/>
        <v>8294</v>
      </c>
    </row>
    <row r="7" spans="1:78" ht="12.75">
      <c r="A7" t="s">
        <v>82</v>
      </c>
      <c r="B7" s="3">
        <v>618</v>
      </c>
      <c r="C7" s="3">
        <v>0</v>
      </c>
      <c r="D7" s="3">
        <v>2</v>
      </c>
      <c r="E7" s="3">
        <v>54</v>
      </c>
      <c r="F7" s="3">
        <v>1</v>
      </c>
      <c r="G7" s="3">
        <v>29</v>
      </c>
      <c r="H7" s="3">
        <v>0</v>
      </c>
      <c r="I7" s="3">
        <v>0</v>
      </c>
      <c r="J7" s="3">
        <v>0</v>
      </c>
      <c r="K7" s="3">
        <v>10</v>
      </c>
      <c r="L7" s="3">
        <v>582</v>
      </c>
      <c r="M7" s="3">
        <v>0</v>
      </c>
      <c r="N7" s="3">
        <v>17</v>
      </c>
      <c r="O7" s="3">
        <v>4</v>
      </c>
      <c r="P7" s="3">
        <v>224</v>
      </c>
      <c r="Q7" s="3">
        <v>1</v>
      </c>
      <c r="R7" s="3">
        <v>0</v>
      </c>
      <c r="S7" s="3">
        <v>8</v>
      </c>
      <c r="T7" s="3">
        <v>0</v>
      </c>
      <c r="U7" s="3">
        <v>0</v>
      </c>
      <c r="V7" s="3">
        <v>0</v>
      </c>
      <c r="W7" s="3">
        <v>0</v>
      </c>
      <c r="X7" s="3">
        <v>373</v>
      </c>
      <c r="Y7" s="3">
        <v>1</v>
      </c>
      <c r="Z7" s="3">
        <v>0</v>
      </c>
      <c r="AA7" s="3">
        <v>0</v>
      </c>
      <c r="AB7" s="3">
        <v>0</v>
      </c>
      <c r="AC7" s="3">
        <v>0</v>
      </c>
      <c r="AD7" s="3">
        <v>22</v>
      </c>
      <c r="AE7" s="3">
        <v>3</v>
      </c>
      <c r="AF7" s="3">
        <v>144</v>
      </c>
      <c r="AG7" s="3">
        <v>1</v>
      </c>
      <c r="AH7" s="3">
        <v>0</v>
      </c>
      <c r="AI7" s="3">
        <v>267</v>
      </c>
      <c r="AJ7" s="3">
        <v>0</v>
      </c>
      <c r="AK7" s="3">
        <v>0</v>
      </c>
      <c r="AL7" s="3">
        <v>0</v>
      </c>
      <c r="AM7" s="3">
        <v>0</v>
      </c>
      <c r="AN7" s="3">
        <v>3789</v>
      </c>
      <c r="AO7" s="3">
        <v>7</v>
      </c>
      <c r="AP7" s="3">
        <v>30</v>
      </c>
      <c r="AQ7" s="3">
        <v>44</v>
      </c>
      <c r="AR7" s="3">
        <v>40</v>
      </c>
      <c r="AS7" s="3">
        <v>0</v>
      </c>
      <c r="AT7" s="3">
        <v>266</v>
      </c>
      <c r="AU7" s="3">
        <v>0</v>
      </c>
      <c r="AV7" s="3">
        <v>107</v>
      </c>
      <c r="AW7" s="3">
        <v>332</v>
      </c>
      <c r="AX7" s="3">
        <v>935</v>
      </c>
      <c r="AY7" s="3">
        <v>0</v>
      </c>
      <c r="AZ7" s="3">
        <v>0</v>
      </c>
      <c r="BA7" s="3">
        <v>0</v>
      </c>
      <c r="BB7" s="3">
        <v>43</v>
      </c>
      <c r="BC7" s="3">
        <v>23</v>
      </c>
      <c r="BD7" s="3">
        <v>2</v>
      </c>
      <c r="BE7" s="3">
        <v>0</v>
      </c>
      <c r="BF7" s="3">
        <v>118</v>
      </c>
      <c r="BG7" s="3">
        <v>58</v>
      </c>
      <c r="BH7" s="3">
        <v>0</v>
      </c>
      <c r="BI7" s="3">
        <v>0</v>
      </c>
      <c r="BJ7" s="3">
        <v>3</v>
      </c>
      <c r="BK7" s="3">
        <v>17</v>
      </c>
      <c r="BL7" s="3">
        <v>15836</v>
      </c>
      <c r="BM7" s="3">
        <v>0</v>
      </c>
      <c r="BN7" s="3">
        <v>0</v>
      </c>
      <c r="BO7" s="3">
        <v>0</v>
      </c>
      <c r="BP7" s="3">
        <v>1</v>
      </c>
      <c r="BQ7" s="3">
        <v>0</v>
      </c>
      <c r="BR7" s="3">
        <v>52</v>
      </c>
      <c r="BS7" s="3">
        <v>0</v>
      </c>
      <c r="BT7" s="3">
        <v>0</v>
      </c>
      <c r="BU7" s="3">
        <v>0</v>
      </c>
      <c r="BV7" s="3">
        <v>0</v>
      </c>
      <c r="BW7" s="3">
        <v>1</v>
      </c>
      <c r="BX7" s="3">
        <v>8732</v>
      </c>
      <c r="BY7" s="3">
        <v>0</v>
      </c>
      <c r="BZ7" s="7">
        <f t="shared" si="0"/>
        <v>32797</v>
      </c>
    </row>
    <row r="8" spans="1:78" ht="12.75">
      <c r="A8" t="s">
        <v>83</v>
      </c>
      <c r="B8" s="3">
        <v>0</v>
      </c>
      <c r="C8" s="3">
        <v>2</v>
      </c>
      <c r="D8" s="3">
        <v>5</v>
      </c>
      <c r="E8" s="3">
        <v>1170</v>
      </c>
      <c r="F8" s="3">
        <v>4</v>
      </c>
      <c r="G8" s="3">
        <v>1</v>
      </c>
      <c r="H8" s="3">
        <v>0</v>
      </c>
      <c r="I8" s="3">
        <v>0</v>
      </c>
      <c r="J8" s="3">
        <v>0</v>
      </c>
      <c r="K8" s="3">
        <v>422</v>
      </c>
      <c r="L8" s="3">
        <v>2380</v>
      </c>
      <c r="M8" s="3">
        <v>0</v>
      </c>
      <c r="N8" s="3">
        <v>1</v>
      </c>
      <c r="O8" s="3">
        <v>410689</v>
      </c>
      <c r="P8" s="3">
        <v>83</v>
      </c>
      <c r="Q8" s="3">
        <v>6</v>
      </c>
      <c r="R8" s="3">
        <v>0</v>
      </c>
      <c r="S8" s="3">
        <v>0</v>
      </c>
      <c r="T8" s="3">
        <v>0</v>
      </c>
      <c r="U8" s="3">
        <v>2</v>
      </c>
      <c r="V8" s="3">
        <v>0</v>
      </c>
      <c r="W8" s="3">
        <v>0</v>
      </c>
      <c r="X8" s="3">
        <v>118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1</v>
      </c>
      <c r="AE8" s="3">
        <v>0</v>
      </c>
      <c r="AF8" s="3">
        <v>0</v>
      </c>
      <c r="AG8" s="3">
        <v>21</v>
      </c>
      <c r="AH8" s="3">
        <v>0</v>
      </c>
      <c r="AI8" s="3">
        <v>5</v>
      </c>
      <c r="AJ8" s="3">
        <v>1</v>
      </c>
      <c r="AK8" s="3">
        <v>0</v>
      </c>
      <c r="AL8" s="3">
        <v>0</v>
      </c>
      <c r="AM8" s="3">
        <v>0</v>
      </c>
      <c r="AN8" s="3">
        <v>21</v>
      </c>
      <c r="AO8" s="3">
        <v>1</v>
      </c>
      <c r="AP8" s="3">
        <v>2</v>
      </c>
      <c r="AQ8" s="3">
        <v>63770</v>
      </c>
      <c r="AR8" s="3">
        <v>65</v>
      </c>
      <c r="AS8" s="3">
        <v>0</v>
      </c>
      <c r="AT8" s="3">
        <v>0</v>
      </c>
      <c r="AU8" s="3">
        <v>0</v>
      </c>
      <c r="AV8" s="3">
        <v>60</v>
      </c>
      <c r="AW8" s="3">
        <v>0</v>
      </c>
      <c r="AX8" s="3">
        <v>150</v>
      </c>
      <c r="AY8" s="3">
        <v>0</v>
      </c>
      <c r="AZ8" s="3">
        <v>0</v>
      </c>
      <c r="BA8" s="3">
        <v>13</v>
      </c>
      <c r="BB8" s="3">
        <v>0</v>
      </c>
      <c r="BC8" s="3">
        <v>0</v>
      </c>
      <c r="BD8" s="3">
        <v>3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2</v>
      </c>
      <c r="BL8" s="3">
        <v>29</v>
      </c>
      <c r="BM8" s="3">
        <v>0</v>
      </c>
      <c r="BN8" s="3">
        <v>0</v>
      </c>
      <c r="BO8" s="3">
        <v>0</v>
      </c>
      <c r="BP8" s="3">
        <v>1</v>
      </c>
      <c r="BQ8" s="3">
        <v>1</v>
      </c>
      <c r="BR8" s="3">
        <v>0</v>
      </c>
      <c r="BS8" s="3">
        <v>1</v>
      </c>
      <c r="BT8" s="3">
        <v>0</v>
      </c>
      <c r="BU8" s="3">
        <v>0</v>
      </c>
      <c r="BV8" s="3">
        <v>0</v>
      </c>
      <c r="BW8" s="3">
        <v>96</v>
      </c>
      <c r="BX8" s="3">
        <v>14820</v>
      </c>
      <c r="BY8" s="3">
        <v>0</v>
      </c>
      <c r="BZ8" s="7">
        <f t="shared" si="0"/>
        <v>493947</v>
      </c>
    </row>
    <row r="9" spans="1:78" ht="12.75">
      <c r="A9" t="s">
        <v>84</v>
      </c>
      <c r="B9" s="3">
        <v>0</v>
      </c>
      <c r="C9" s="3">
        <v>1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6486</v>
      </c>
      <c r="K9" s="3">
        <v>0</v>
      </c>
      <c r="L9" s="3">
        <v>4</v>
      </c>
      <c r="M9" s="3">
        <v>0</v>
      </c>
      <c r="N9" s="3">
        <v>0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35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91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14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18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5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10</v>
      </c>
      <c r="BY9" s="3">
        <v>0</v>
      </c>
      <c r="BZ9" s="7">
        <f t="shared" si="0"/>
        <v>6666</v>
      </c>
    </row>
    <row r="10" spans="1:78" ht="12.75">
      <c r="A10" t="s">
        <v>85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7">
        <f t="shared" si="0"/>
        <v>1</v>
      </c>
    </row>
    <row r="11" spans="1:78" ht="12.75">
      <c r="A11" t="s">
        <v>86</v>
      </c>
      <c r="B11" s="3">
        <v>14058</v>
      </c>
      <c r="C11" s="3">
        <v>4</v>
      </c>
      <c r="D11" s="3">
        <v>406</v>
      </c>
      <c r="E11" s="3">
        <v>2214</v>
      </c>
      <c r="F11" s="3">
        <v>2574</v>
      </c>
      <c r="G11" s="3">
        <v>0</v>
      </c>
      <c r="H11" s="3">
        <v>73</v>
      </c>
      <c r="I11" s="3">
        <v>0</v>
      </c>
      <c r="J11" s="3">
        <v>233341</v>
      </c>
      <c r="K11" s="3">
        <v>37</v>
      </c>
      <c r="L11" s="3">
        <v>1943</v>
      </c>
      <c r="M11" s="3">
        <v>772</v>
      </c>
      <c r="N11" s="3">
        <v>163</v>
      </c>
      <c r="O11" s="3">
        <v>718</v>
      </c>
      <c r="P11" s="3">
        <v>2169</v>
      </c>
      <c r="Q11" s="3">
        <v>0</v>
      </c>
      <c r="R11" s="3">
        <v>0</v>
      </c>
      <c r="S11" s="3">
        <v>0</v>
      </c>
      <c r="T11" s="3">
        <v>1</v>
      </c>
      <c r="U11" s="3">
        <v>2</v>
      </c>
      <c r="V11" s="3">
        <v>0</v>
      </c>
      <c r="W11" s="3">
        <v>0</v>
      </c>
      <c r="X11" s="3">
        <v>972</v>
      </c>
      <c r="Y11" s="3">
        <v>2</v>
      </c>
      <c r="Z11" s="3">
        <v>9</v>
      </c>
      <c r="AA11" s="3">
        <v>45682</v>
      </c>
      <c r="AB11" s="3">
        <v>0</v>
      </c>
      <c r="AC11" s="3">
        <v>0</v>
      </c>
      <c r="AD11" s="3">
        <v>51</v>
      </c>
      <c r="AE11" s="3">
        <v>11953</v>
      </c>
      <c r="AF11" s="3">
        <v>0</v>
      </c>
      <c r="AG11" s="3">
        <v>6</v>
      </c>
      <c r="AH11" s="3">
        <v>0</v>
      </c>
      <c r="AI11" s="3">
        <v>367</v>
      </c>
      <c r="AJ11" s="3">
        <v>58</v>
      </c>
      <c r="AK11" s="3">
        <v>0</v>
      </c>
      <c r="AL11" s="3">
        <v>2</v>
      </c>
      <c r="AM11" s="3">
        <v>77193</v>
      </c>
      <c r="AN11" s="3">
        <v>4455</v>
      </c>
      <c r="AO11" s="3">
        <v>17</v>
      </c>
      <c r="AP11" s="3">
        <v>150</v>
      </c>
      <c r="AQ11" s="3">
        <v>4</v>
      </c>
      <c r="AR11" s="3">
        <v>27</v>
      </c>
      <c r="AS11" s="3">
        <v>1544</v>
      </c>
      <c r="AT11" s="3">
        <v>22</v>
      </c>
      <c r="AU11" s="3">
        <v>1</v>
      </c>
      <c r="AV11" s="3">
        <v>33</v>
      </c>
      <c r="AW11" s="3">
        <v>904</v>
      </c>
      <c r="AX11" s="3">
        <v>1363</v>
      </c>
      <c r="AY11" s="3">
        <v>0</v>
      </c>
      <c r="AZ11" s="3">
        <v>47778</v>
      </c>
      <c r="BA11" s="3">
        <v>2</v>
      </c>
      <c r="BB11" s="3">
        <v>5</v>
      </c>
      <c r="BC11" s="3">
        <v>5</v>
      </c>
      <c r="BD11" s="3">
        <v>129</v>
      </c>
      <c r="BE11" s="3">
        <v>0</v>
      </c>
      <c r="BF11" s="3">
        <v>415</v>
      </c>
      <c r="BG11" s="3">
        <v>0</v>
      </c>
      <c r="BH11" s="3">
        <v>0</v>
      </c>
      <c r="BI11" s="3">
        <v>0</v>
      </c>
      <c r="BJ11" s="3">
        <v>0</v>
      </c>
      <c r="BK11" s="3">
        <v>44</v>
      </c>
      <c r="BL11" s="3">
        <v>31112</v>
      </c>
      <c r="BM11" s="3">
        <v>0</v>
      </c>
      <c r="BN11" s="3">
        <v>0</v>
      </c>
      <c r="BO11" s="3">
        <v>0</v>
      </c>
      <c r="BP11" s="3">
        <v>8</v>
      </c>
      <c r="BQ11" s="3">
        <v>0</v>
      </c>
      <c r="BR11" s="3">
        <v>514</v>
      </c>
      <c r="BS11" s="3">
        <v>920</v>
      </c>
      <c r="BT11" s="3">
        <v>4</v>
      </c>
      <c r="BU11" s="3">
        <v>89</v>
      </c>
      <c r="BV11" s="3">
        <v>3</v>
      </c>
      <c r="BW11" s="3">
        <v>35</v>
      </c>
      <c r="BX11" s="3">
        <v>27304</v>
      </c>
      <c r="BY11" s="3">
        <v>0</v>
      </c>
      <c r="BZ11" s="7">
        <f t="shared" si="0"/>
        <v>511657</v>
      </c>
    </row>
    <row r="12" spans="1:78" ht="12.75">
      <c r="A12" t="s">
        <v>87</v>
      </c>
      <c r="B12" s="3">
        <v>44</v>
      </c>
      <c r="C12" s="3">
        <v>30</v>
      </c>
      <c r="D12" s="3">
        <v>213</v>
      </c>
      <c r="E12" s="3">
        <v>3288</v>
      </c>
      <c r="F12" s="3">
        <v>164</v>
      </c>
      <c r="G12" s="3">
        <v>0</v>
      </c>
      <c r="H12" s="3">
        <v>55</v>
      </c>
      <c r="I12" s="3">
        <v>0</v>
      </c>
      <c r="J12" s="3">
        <v>117278</v>
      </c>
      <c r="K12" s="3">
        <v>42783</v>
      </c>
      <c r="L12" s="3">
        <v>47</v>
      </c>
      <c r="M12" s="3">
        <v>472</v>
      </c>
      <c r="N12" s="3">
        <v>4543</v>
      </c>
      <c r="O12" s="3">
        <v>24228</v>
      </c>
      <c r="P12" s="3">
        <v>1987</v>
      </c>
      <c r="Q12" s="3">
        <v>0</v>
      </c>
      <c r="R12" s="3">
        <v>0</v>
      </c>
      <c r="S12" s="3">
        <v>0</v>
      </c>
      <c r="T12" s="3">
        <v>5</v>
      </c>
      <c r="U12" s="3">
        <v>206</v>
      </c>
      <c r="V12" s="3">
        <v>0</v>
      </c>
      <c r="W12" s="3">
        <v>0</v>
      </c>
      <c r="X12" s="3">
        <v>581</v>
      </c>
      <c r="Y12" s="3">
        <v>0</v>
      </c>
      <c r="Z12" s="3">
        <v>7</v>
      </c>
      <c r="AA12" s="3">
        <v>7</v>
      </c>
      <c r="AB12" s="3">
        <v>0</v>
      </c>
      <c r="AC12" s="3">
        <v>0</v>
      </c>
      <c r="AD12" s="3">
        <v>21</v>
      </c>
      <c r="AE12" s="3">
        <v>378</v>
      </c>
      <c r="AF12" s="3">
        <v>0</v>
      </c>
      <c r="AG12" s="3">
        <v>1</v>
      </c>
      <c r="AH12" s="3">
        <v>0</v>
      </c>
      <c r="AI12" s="3">
        <v>4</v>
      </c>
      <c r="AJ12" s="3">
        <v>2</v>
      </c>
      <c r="AK12" s="3">
        <v>0</v>
      </c>
      <c r="AL12" s="3">
        <v>7</v>
      </c>
      <c r="AM12" s="3">
        <v>12</v>
      </c>
      <c r="AN12" s="3">
        <v>635</v>
      </c>
      <c r="AO12" s="3">
        <v>21</v>
      </c>
      <c r="AP12" s="3">
        <v>57</v>
      </c>
      <c r="AQ12" s="3">
        <v>739</v>
      </c>
      <c r="AR12" s="3">
        <v>21</v>
      </c>
      <c r="AS12" s="3">
        <v>0</v>
      </c>
      <c r="AT12" s="3">
        <v>0</v>
      </c>
      <c r="AU12" s="3">
        <v>0</v>
      </c>
      <c r="AV12" s="3">
        <v>44</v>
      </c>
      <c r="AW12" s="3">
        <v>514</v>
      </c>
      <c r="AX12" s="3">
        <v>1859</v>
      </c>
      <c r="AY12" s="3">
        <v>0</v>
      </c>
      <c r="AZ12" s="3">
        <v>0</v>
      </c>
      <c r="BA12" s="3">
        <v>0</v>
      </c>
      <c r="BB12" s="3">
        <v>3</v>
      </c>
      <c r="BC12" s="3">
        <v>1</v>
      </c>
      <c r="BD12" s="3">
        <v>6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41</v>
      </c>
      <c r="BM12" s="3">
        <v>0</v>
      </c>
      <c r="BN12" s="3">
        <v>0</v>
      </c>
      <c r="BO12" s="3">
        <v>0</v>
      </c>
      <c r="BP12" s="3">
        <v>726</v>
      </c>
      <c r="BQ12" s="3">
        <v>1936</v>
      </c>
      <c r="BR12" s="3">
        <v>0</v>
      </c>
      <c r="BS12" s="3">
        <v>0</v>
      </c>
      <c r="BT12" s="3">
        <v>0</v>
      </c>
      <c r="BU12" s="3">
        <v>1</v>
      </c>
      <c r="BV12" s="3">
        <v>2</v>
      </c>
      <c r="BW12" s="3">
        <v>2</v>
      </c>
      <c r="BX12" s="3">
        <v>667</v>
      </c>
      <c r="BY12" s="3">
        <v>0</v>
      </c>
      <c r="BZ12" s="7">
        <f t="shared" si="0"/>
        <v>203638</v>
      </c>
    </row>
    <row r="13" spans="1:78" ht="12.75">
      <c r="A13" t="s">
        <v>88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71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1</v>
      </c>
      <c r="AW13" s="3">
        <v>0</v>
      </c>
      <c r="AX13" s="3">
        <v>1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1</v>
      </c>
      <c r="BV13" s="3">
        <v>0</v>
      </c>
      <c r="BW13" s="3">
        <v>0</v>
      </c>
      <c r="BX13" s="3">
        <v>1</v>
      </c>
      <c r="BY13" s="3">
        <v>0</v>
      </c>
      <c r="BZ13" s="7">
        <f t="shared" si="0"/>
        <v>87</v>
      </c>
    </row>
    <row r="14" spans="1:78" ht="12.75">
      <c r="A14" t="s">
        <v>89</v>
      </c>
      <c r="B14" s="3">
        <v>0</v>
      </c>
      <c r="C14" s="3">
        <v>34</v>
      </c>
      <c r="D14" s="3">
        <v>57</v>
      </c>
      <c r="E14" s="3">
        <v>52</v>
      </c>
      <c r="F14" s="3">
        <v>14</v>
      </c>
      <c r="G14" s="3">
        <v>0</v>
      </c>
      <c r="H14" s="3">
        <v>0</v>
      </c>
      <c r="I14" s="3">
        <v>0</v>
      </c>
      <c r="J14" s="3">
        <v>0</v>
      </c>
      <c r="K14" s="3">
        <v>10</v>
      </c>
      <c r="L14" s="3">
        <v>719</v>
      </c>
      <c r="M14" s="3">
        <v>3</v>
      </c>
      <c r="N14" s="3">
        <v>1</v>
      </c>
      <c r="O14" s="3">
        <v>1</v>
      </c>
      <c r="P14" s="3">
        <v>19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79</v>
      </c>
      <c r="Y14" s="3">
        <v>189</v>
      </c>
      <c r="Z14" s="3">
        <v>0</v>
      </c>
      <c r="AA14" s="3">
        <v>0</v>
      </c>
      <c r="AB14" s="3">
        <v>418</v>
      </c>
      <c r="AC14" s="3">
        <v>0</v>
      </c>
      <c r="AD14" s="3">
        <v>0</v>
      </c>
      <c r="AE14" s="3">
        <v>30343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69</v>
      </c>
      <c r="AY14" s="3">
        <v>200</v>
      </c>
      <c r="AZ14" s="3">
        <v>0</v>
      </c>
      <c r="BA14" s="3">
        <v>0</v>
      </c>
      <c r="BB14" s="3">
        <v>14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6</v>
      </c>
      <c r="BM14" s="3">
        <v>0</v>
      </c>
      <c r="BN14" s="3">
        <v>2</v>
      </c>
      <c r="BO14" s="3">
        <v>1</v>
      </c>
      <c r="BP14" s="3">
        <v>133</v>
      </c>
      <c r="BQ14" s="3">
        <v>0</v>
      </c>
      <c r="BR14" s="3">
        <v>0</v>
      </c>
      <c r="BS14" s="3">
        <v>0</v>
      </c>
      <c r="BT14" s="3">
        <v>0</v>
      </c>
      <c r="BU14" s="3">
        <v>10</v>
      </c>
      <c r="BV14" s="3">
        <v>0</v>
      </c>
      <c r="BW14" s="3">
        <v>4</v>
      </c>
      <c r="BX14" s="3">
        <v>1731</v>
      </c>
      <c r="BY14" s="3">
        <v>0</v>
      </c>
      <c r="BZ14" s="7">
        <f t="shared" si="0"/>
        <v>34110</v>
      </c>
    </row>
    <row r="15" spans="1:78" ht="12.75">
      <c r="A15" t="s">
        <v>90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473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2</v>
      </c>
      <c r="BL15" s="3">
        <v>309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1833</v>
      </c>
      <c r="BY15" s="3">
        <v>0</v>
      </c>
      <c r="BZ15" s="7">
        <f t="shared" si="0"/>
        <v>2619</v>
      </c>
    </row>
    <row r="16" spans="1:78" ht="12.75">
      <c r="A16" t="s">
        <v>91</v>
      </c>
      <c r="B16" s="3">
        <v>0</v>
      </c>
      <c r="C16" s="3">
        <v>0</v>
      </c>
      <c r="D16" s="3">
        <v>3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15781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1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67</v>
      </c>
      <c r="AY16" s="3">
        <v>46</v>
      </c>
      <c r="AZ16" s="3">
        <v>0</v>
      </c>
      <c r="BA16" s="3">
        <v>0</v>
      </c>
      <c r="BB16" s="3">
        <v>8022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6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1</v>
      </c>
      <c r="BT16" s="3">
        <v>0</v>
      </c>
      <c r="BU16" s="3">
        <v>0</v>
      </c>
      <c r="BV16" s="3">
        <v>0</v>
      </c>
      <c r="BW16" s="3">
        <v>0</v>
      </c>
      <c r="BX16" s="3">
        <v>452</v>
      </c>
      <c r="BY16" s="3">
        <v>0</v>
      </c>
      <c r="BZ16" s="7">
        <f t="shared" si="0"/>
        <v>24389</v>
      </c>
    </row>
    <row r="17" spans="1:78" ht="12.75">
      <c r="A17" t="s">
        <v>92</v>
      </c>
      <c r="B17" s="3">
        <v>0</v>
      </c>
      <c r="C17" s="3">
        <v>0</v>
      </c>
      <c r="D17" s="3">
        <v>1</v>
      </c>
      <c r="E17" s="3">
        <v>2</v>
      </c>
      <c r="F17" s="3">
        <v>4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377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6</v>
      </c>
      <c r="V17" s="3">
        <v>0</v>
      </c>
      <c r="W17" s="3">
        <v>0</v>
      </c>
      <c r="X17" s="3">
        <v>22</v>
      </c>
      <c r="Y17" s="3">
        <v>128</v>
      </c>
      <c r="Z17" s="3">
        <v>1</v>
      </c>
      <c r="AA17" s="3">
        <v>0</v>
      </c>
      <c r="AB17" s="3">
        <v>0</v>
      </c>
      <c r="AC17" s="3">
        <v>0</v>
      </c>
      <c r="AD17" s="3">
        <v>4</v>
      </c>
      <c r="AE17" s="3">
        <v>1769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215</v>
      </c>
      <c r="AO17" s="3">
        <v>0</v>
      </c>
      <c r="AP17" s="3">
        <v>0</v>
      </c>
      <c r="AQ17" s="3">
        <v>0</v>
      </c>
      <c r="AR17" s="3">
        <v>3</v>
      </c>
      <c r="AS17" s="3">
        <v>0</v>
      </c>
      <c r="AT17" s="3">
        <v>0</v>
      </c>
      <c r="AU17" s="3">
        <v>0</v>
      </c>
      <c r="AV17" s="3">
        <v>4</v>
      </c>
      <c r="AW17" s="3">
        <v>0</v>
      </c>
      <c r="AX17" s="3">
        <v>96</v>
      </c>
      <c r="AY17" s="3">
        <v>2627</v>
      </c>
      <c r="AZ17" s="3">
        <v>0</v>
      </c>
      <c r="BA17" s="3">
        <v>0</v>
      </c>
      <c r="BB17" s="3">
        <v>2787</v>
      </c>
      <c r="BC17" s="3">
        <v>11</v>
      </c>
      <c r="BD17" s="3">
        <v>1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1</v>
      </c>
      <c r="BL17" s="3">
        <v>185</v>
      </c>
      <c r="BM17" s="3">
        <v>0</v>
      </c>
      <c r="BN17" s="3">
        <v>4</v>
      </c>
      <c r="BO17" s="3">
        <v>0</v>
      </c>
      <c r="BP17" s="3">
        <v>6</v>
      </c>
      <c r="BQ17" s="3">
        <v>2</v>
      </c>
      <c r="BR17" s="3">
        <v>1</v>
      </c>
      <c r="BS17" s="3">
        <v>0</v>
      </c>
      <c r="BT17" s="3">
        <v>0</v>
      </c>
      <c r="BU17" s="3">
        <v>4</v>
      </c>
      <c r="BV17" s="3">
        <v>0</v>
      </c>
      <c r="BW17" s="3">
        <v>11</v>
      </c>
      <c r="BX17" s="3">
        <v>3047</v>
      </c>
      <c r="BY17" s="3">
        <v>0</v>
      </c>
      <c r="BZ17" s="7">
        <f t="shared" si="0"/>
        <v>11322</v>
      </c>
    </row>
    <row r="18" spans="1:78" ht="12.75">
      <c r="A18" t="s">
        <v>93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1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8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1</v>
      </c>
      <c r="BM18" s="3">
        <v>0</v>
      </c>
      <c r="BN18" s="3">
        <v>2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7">
        <f t="shared" si="0"/>
        <v>13</v>
      </c>
    </row>
    <row r="19" spans="1:78" ht="12.75">
      <c r="A19" t="s">
        <v>94</v>
      </c>
      <c r="B19" s="3">
        <v>0</v>
      </c>
      <c r="C19" s="3">
        <v>0</v>
      </c>
      <c r="D19" s="3">
        <v>0</v>
      </c>
      <c r="E19" s="3">
        <v>48</v>
      </c>
      <c r="F19" s="3">
        <v>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1511</v>
      </c>
      <c r="M19" s="3">
        <v>3</v>
      </c>
      <c r="N19" s="3">
        <v>60</v>
      </c>
      <c r="O19" s="3">
        <v>12</v>
      </c>
      <c r="P19" s="3">
        <v>0</v>
      </c>
      <c r="Q19" s="3">
        <v>0</v>
      </c>
      <c r="R19" s="3">
        <v>0</v>
      </c>
      <c r="S19" s="3">
        <v>51</v>
      </c>
      <c r="T19" s="3">
        <v>23</v>
      </c>
      <c r="U19" s="3">
        <v>1</v>
      </c>
      <c r="V19" s="3">
        <v>0</v>
      </c>
      <c r="W19" s="3">
        <v>0</v>
      </c>
      <c r="X19" s="3">
        <v>2</v>
      </c>
      <c r="Y19" s="3">
        <v>6605</v>
      </c>
      <c r="Z19" s="3">
        <v>1</v>
      </c>
      <c r="AA19" s="3">
        <v>0</v>
      </c>
      <c r="AB19" s="3">
        <v>0</v>
      </c>
      <c r="AC19" s="3">
        <v>0</v>
      </c>
      <c r="AD19" s="3">
        <v>5</v>
      </c>
      <c r="AE19" s="3">
        <v>318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41</v>
      </c>
      <c r="AO19" s="3">
        <v>0</v>
      </c>
      <c r="AP19" s="3">
        <v>5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26</v>
      </c>
      <c r="AY19" s="3">
        <v>10573</v>
      </c>
      <c r="AZ19" s="3">
        <v>0</v>
      </c>
      <c r="BA19" s="3">
        <v>0</v>
      </c>
      <c r="BB19" s="3">
        <v>0</v>
      </c>
      <c r="BC19" s="3">
        <v>190</v>
      </c>
      <c r="BD19" s="3">
        <v>455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59</v>
      </c>
      <c r="BM19" s="3">
        <v>0</v>
      </c>
      <c r="BN19" s="3">
        <v>333</v>
      </c>
      <c r="BO19" s="3">
        <v>0</v>
      </c>
      <c r="BP19" s="3">
        <v>47</v>
      </c>
      <c r="BQ19" s="3">
        <v>6</v>
      </c>
      <c r="BR19" s="3">
        <v>0</v>
      </c>
      <c r="BS19" s="3">
        <v>151</v>
      </c>
      <c r="BT19" s="3">
        <v>0</v>
      </c>
      <c r="BU19" s="3">
        <v>0</v>
      </c>
      <c r="BV19" s="3">
        <v>0</v>
      </c>
      <c r="BW19" s="3">
        <v>0</v>
      </c>
      <c r="BX19" s="3">
        <v>450</v>
      </c>
      <c r="BY19" s="3">
        <v>0</v>
      </c>
      <c r="BZ19" s="7">
        <f t="shared" si="0"/>
        <v>20981</v>
      </c>
    </row>
    <row r="20" spans="1:78" ht="12.75">
      <c r="A20" t="s">
        <v>95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7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28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12</v>
      </c>
      <c r="AW20" s="3">
        <v>0</v>
      </c>
      <c r="AX20" s="3">
        <v>0</v>
      </c>
      <c r="AY20" s="3">
        <v>10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2</v>
      </c>
      <c r="BL20" s="3">
        <v>363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19</v>
      </c>
      <c r="BY20" s="3">
        <v>0</v>
      </c>
      <c r="BZ20" s="7">
        <f t="shared" si="0"/>
        <v>441</v>
      </c>
    </row>
    <row r="21" spans="1:78" ht="12.75">
      <c r="A21" t="s">
        <v>96</v>
      </c>
      <c r="B21" s="3">
        <v>0</v>
      </c>
      <c r="C21" s="3">
        <v>24</v>
      </c>
      <c r="D21" s="3">
        <v>24</v>
      </c>
      <c r="E21" s="3">
        <v>80</v>
      </c>
      <c r="F21" s="3">
        <v>3</v>
      </c>
      <c r="G21" s="3">
        <v>0</v>
      </c>
      <c r="H21" s="3">
        <v>1</v>
      </c>
      <c r="I21" s="3">
        <v>0</v>
      </c>
      <c r="J21" s="3">
        <v>0</v>
      </c>
      <c r="K21" s="3">
        <v>2</v>
      </c>
      <c r="L21" s="3">
        <v>7612</v>
      </c>
      <c r="M21" s="3">
        <v>14</v>
      </c>
      <c r="N21" s="3">
        <v>12</v>
      </c>
      <c r="O21" s="3">
        <v>22</v>
      </c>
      <c r="P21" s="3">
        <v>53</v>
      </c>
      <c r="Q21" s="3">
        <v>0</v>
      </c>
      <c r="R21" s="3">
        <v>0</v>
      </c>
      <c r="S21" s="3">
        <v>0</v>
      </c>
      <c r="T21" s="3">
        <v>0</v>
      </c>
      <c r="U21" s="3">
        <v>10</v>
      </c>
      <c r="V21" s="3">
        <v>0</v>
      </c>
      <c r="W21" s="3">
        <v>0</v>
      </c>
      <c r="X21" s="3">
        <v>59</v>
      </c>
      <c r="Y21" s="3">
        <v>15842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561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17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0</v>
      </c>
      <c r="AX21" s="3">
        <v>47</v>
      </c>
      <c r="AY21" s="3">
        <v>2565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7</v>
      </c>
      <c r="BM21" s="3">
        <v>0</v>
      </c>
      <c r="BN21" s="3">
        <v>26</v>
      </c>
      <c r="BO21" s="3">
        <v>0</v>
      </c>
      <c r="BP21" s="3">
        <v>286</v>
      </c>
      <c r="BQ21" s="3">
        <v>16</v>
      </c>
      <c r="BR21" s="3">
        <v>26</v>
      </c>
      <c r="BS21" s="3">
        <v>0</v>
      </c>
      <c r="BT21" s="3">
        <v>0</v>
      </c>
      <c r="BU21" s="3">
        <v>0</v>
      </c>
      <c r="BV21" s="3">
        <v>11</v>
      </c>
      <c r="BW21" s="3">
        <v>4</v>
      </c>
      <c r="BX21" s="3">
        <v>591</v>
      </c>
      <c r="BY21" s="3">
        <v>0</v>
      </c>
      <c r="BZ21" s="7">
        <f t="shared" si="0"/>
        <v>27917</v>
      </c>
    </row>
    <row r="22" spans="1:78" ht="12.75">
      <c r="A22" t="s">
        <v>97</v>
      </c>
      <c r="B22" s="3">
        <v>0</v>
      </c>
      <c r="C22" s="3">
        <v>0</v>
      </c>
      <c r="D22" s="3">
        <v>0</v>
      </c>
      <c r="E22" s="3">
        <v>2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  <c r="M22" s="3">
        <v>0</v>
      </c>
      <c r="N22" s="3">
        <v>1</v>
      </c>
      <c r="O22" s="3">
        <v>5</v>
      </c>
      <c r="P22" s="3">
        <v>4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2</v>
      </c>
      <c r="Y22" s="3">
        <v>11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48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2</v>
      </c>
      <c r="AW22" s="3">
        <v>0</v>
      </c>
      <c r="AX22" s="3">
        <v>1</v>
      </c>
      <c r="AY22" s="3">
        <v>3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1673</v>
      </c>
      <c r="BO22" s="3">
        <v>0</v>
      </c>
      <c r="BP22" s="3">
        <v>0</v>
      </c>
      <c r="BQ22" s="3">
        <v>1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3</v>
      </c>
      <c r="BX22" s="3">
        <v>0</v>
      </c>
      <c r="BY22" s="3">
        <v>0</v>
      </c>
      <c r="BZ22" s="7">
        <f t="shared" si="0"/>
        <v>1760</v>
      </c>
    </row>
    <row r="23" spans="1:78" ht="12.75">
      <c r="A23" t="s">
        <v>98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3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3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1</v>
      </c>
      <c r="BY23" s="3">
        <v>0</v>
      </c>
      <c r="BZ23" s="7">
        <f t="shared" si="0"/>
        <v>7</v>
      </c>
    </row>
    <row r="24" spans="1:78" ht="12.75">
      <c r="A24" t="s">
        <v>99</v>
      </c>
      <c r="B24" s="3">
        <v>10</v>
      </c>
      <c r="C24" s="3">
        <v>3</v>
      </c>
      <c r="D24" s="3">
        <v>0</v>
      </c>
      <c r="E24" s="3">
        <v>21</v>
      </c>
      <c r="F24" s="3">
        <v>0</v>
      </c>
      <c r="G24" s="3">
        <v>12</v>
      </c>
      <c r="H24" s="3">
        <v>0</v>
      </c>
      <c r="I24" s="3">
        <v>0</v>
      </c>
      <c r="J24" s="3">
        <v>0</v>
      </c>
      <c r="K24" s="3">
        <v>1</v>
      </c>
      <c r="L24" s="3">
        <v>545</v>
      </c>
      <c r="M24" s="3">
        <v>1</v>
      </c>
      <c r="N24" s="3">
        <v>0</v>
      </c>
      <c r="O24" s="3">
        <v>6</v>
      </c>
      <c r="P24" s="3">
        <v>16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13</v>
      </c>
      <c r="Y24" s="3">
        <v>0</v>
      </c>
      <c r="Z24" s="3">
        <v>0</v>
      </c>
      <c r="AA24" s="3">
        <v>0</v>
      </c>
      <c r="AB24" s="3">
        <v>770</v>
      </c>
      <c r="AC24" s="3">
        <v>0</v>
      </c>
      <c r="AD24" s="3">
        <v>0</v>
      </c>
      <c r="AE24" s="3">
        <v>2</v>
      </c>
      <c r="AF24" s="3">
        <v>0</v>
      </c>
      <c r="AG24" s="3">
        <v>0</v>
      </c>
      <c r="AH24" s="3">
        <v>135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6</v>
      </c>
      <c r="AO24" s="3">
        <v>0</v>
      </c>
      <c r="AP24" s="3">
        <v>0</v>
      </c>
      <c r="AQ24" s="3">
        <v>0</v>
      </c>
      <c r="AR24" s="3">
        <v>14</v>
      </c>
      <c r="AS24" s="3">
        <v>0</v>
      </c>
      <c r="AT24" s="3">
        <v>0</v>
      </c>
      <c r="AU24" s="3">
        <v>0</v>
      </c>
      <c r="AV24" s="3">
        <v>13</v>
      </c>
      <c r="AW24" s="3">
        <v>0</v>
      </c>
      <c r="AX24" s="3">
        <v>10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11048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6</v>
      </c>
      <c r="BS24" s="3">
        <v>0</v>
      </c>
      <c r="BT24" s="3">
        <v>0</v>
      </c>
      <c r="BU24" s="3">
        <v>0</v>
      </c>
      <c r="BV24" s="3">
        <v>0</v>
      </c>
      <c r="BW24" s="3">
        <v>6</v>
      </c>
      <c r="BX24" s="3">
        <v>11671</v>
      </c>
      <c r="BY24" s="3">
        <v>0</v>
      </c>
      <c r="BZ24" s="7">
        <f t="shared" si="0"/>
        <v>24309</v>
      </c>
    </row>
    <row r="25" spans="1:78" ht="12.75">
      <c r="A25" t="s">
        <v>100</v>
      </c>
      <c r="B25" s="3">
        <v>0</v>
      </c>
      <c r="C25" s="3">
        <v>18</v>
      </c>
      <c r="D25" s="3">
        <v>32</v>
      </c>
      <c r="E25" s="3">
        <v>350</v>
      </c>
      <c r="F25" s="3">
        <v>34</v>
      </c>
      <c r="G25" s="3">
        <v>0</v>
      </c>
      <c r="H25" s="3">
        <v>49</v>
      </c>
      <c r="I25" s="3">
        <v>44</v>
      </c>
      <c r="J25" s="3">
        <v>0</v>
      </c>
      <c r="K25" s="3">
        <v>1294</v>
      </c>
      <c r="L25" s="3">
        <v>1225</v>
      </c>
      <c r="M25" s="3">
        <v>3</v>
      </c>
      <c r="N25" s="3">
        <v>375</v>
      </c>
      <c r="O25" s="3">
        <v>1175</v>
      </c>
      <c r="P25" s="3">
        <v>66</v>
      </c>
      <c r="Q25" s="3">
        <v>0</v>
      </c>
      <c r="R25" s="3">
        <v>0</v>
      </c>
      <c r="S25" s="3">
        <v>3</v>
      </c>
      <c r="T25" s="3">
        <v>0</v>
      </c>
      <c r="U25" s="3">
        <v>71</v>
      </c>
      <c r="V25" s="3">
        <v>0</v>
      </c>
      <c r="W25" s="3">
        <v>0</v>
      </c>
      <c r="X25" s="3">
        <v>502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30</v>
      </c>
      <c r="AE25" s="3">
        <v>10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36</v>
      </c>
      <c r="AN25" s="3">
        <v>119</v>
      </c>
      <c r="AO25" s="3">
        <v>0</v>
      </c>
      <c r="AP25" s="3">
        <v>137</v>
      </c>
      <c r="AQ25" s="3">
        <v>360</v>
      </c>
      <c r="AR25" s="3">
        <v>24</v>
      </c>
      <c r="AS25" s="3">
        <v>0</v>
      </c>
      <c r="AT25" s="3">
        <v>0</v>
      </c>
      <c r="AU25" s="3">
        <v>0</v>
      </c>
      <c r="AV25" s="3">
        <v>5</v>
      </c>
      <c r="AW25" s="3">
        <v>0</v>
      </c>
      <c r="AX25" s="3">
        <v>1709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67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30</v>
      </c>
      <c r="BO25" s="3">
        <v>0</v>
      </c>
      <c r="BP25" s="3">
        <v>23</v>
      </c>
      <c r="BQ25" s="3">
        <v>122</v>
      </c>
      <c r="BR25" s="3">
        <v>0</v>
      </c>
      <c r="BS25" s="3">
        <v>0</v>
      </c>
      <c r="BT25" s="3">
        <v>0</v>
      </c>
      <c r="BU25" s="3">
        <v>9</v>
      </c>
      <c r="BV25" s="3">
        <v>1</v>
      </c>
      <c r="BW25" s="3">
        <v>4</v>
      </c>
      <c r="BX25" s="3">
        <v>17</v>
      </c>
      <c r="BY25" s="3">
        <v>0</v>
      </c>
      <c r="BZ25" s="7">
        <f t="shared" si="0"/>
        <v>7944</v>
      </c>
    </row>
    <row r="26" spans="1:78" ht="12.75">
      <c r="A26" t="s">
        <v>101</v>
      </c>
      <c r="B26" s="3">
        <v>0</v>
      </c>
      <c r="C26" s="3">
        <v>89</v>
      </c>
      <c r="D26" s="3">
        <v>180</v>
      </c>
      <c r="E26" s="3">
        <v>952</v>
      </c>
      <c r="F26" s="3">
        <v>759</v>
      </c>
      <c r="G26" s="3">
        <v>0</v>
      </c>
      <c r="H26" s="3">
        <v>11</v>
      </c>
      <c r="I26" s="3">
        <v>19</v>
      </c>
      <c r="J26" s="3">
        <v>0</v>
      </c>
      <c r="K26" s="3">
        <v>865</v>
      </c>
      <c r="L26" s="3">
        <v>336</v>
      </c>
      <c r="M26" s="3">
        <v>142</v>
      </c>
      <c r="N26" s="3">
        <v>1364</v>
      </c>
      <c r="O26" s="3">
        <v>734</v>
      </c>
      <c r="P26" s="3">
        <v>182</v>
      </c>
      <c r="Q26" s="3">
        <v>0</v>
      </c>
      <c r="R26" s="3">
        <v>1</v>
      </c>
      <c r="S26" s="3">
        <v>0</v>
      </c>
      <c r="T26" s="3">
        <v>1</v>
      </c>
      <c r="U26" s="3">
        <v>303</v>
      </c>
      <c r="V26" s="3">
        <v>0</v>
      </c>
      <c r="W26" s="3">
        <v>0</v>
      </c>
      <c r="X26" s="3">
        <v>994</v>
      </c>
      <c r="Y26" s="3">
        <v>6</v>
      </c>
      <c r="Z26" s="3">
        <v>0</v>
      </c>
      <c r="AA26" s="3">
        <v>0</v>
      </c>
      <c r="AB26" s="3">
        <v>0</v>
      </c>
      <c r="AC26" s="3">
        <v>0</v>
      </c>
      <c r="AD26" s="3">
        <v>35</v>
      </c>
      <c r="AE26" s="3">
        <v>102</v>
      </c>
      <c r="AF26" s="3">
        <v>0</v>
      </c>
      <c r="AG26" s="3">
        <v>12</v>
      </c>
      <c r="AH26" s="3">
        <v>0</v>
      </c>
      <c r="AI26" s="3">
        <v>0</v>
      </c>
      <c r="AJ26" s="3">
        <v>7</v>
      </c>
      <c r="AK26" s="3">
        <v>0</v>
      </c>
      <c r="AL26" s="3">
        <v>0</v>
      </c>
      <c r="AM26" s="3">
        <v>0</v>
      </c>
      <c r="AN26" s="3">
        <v>18</v>
      </c>
      <c r="AO26" s="3">
        <v>0</v>
      </c>
      <c r="AP26" s="3">
        <v>138</v>
      </c>
      <c r="AQ26" s="3">
        <v>190</v>
      </c>
      <c r="AR26" s="3">
        <v>13</v>
      </c>
      <c r="AS26" s="3">
        <v>0</v>
      </c>
      <c r="AT26" s="3">
        <v>0</v>
      </c>
      <c r="AU26" s="3">
        <v>0</v>
      </c>
      <c r="AV26" s="3">
        <v>5</v>
      </c>
      <c r="AW26" s="3">
        <v>0</v>
      </c>
      <c r="AX26" s="3">
        <v>665</v>
      </c>
      <c r="AY26" s="3">
        <v>1</v>
      </c>
      <c r="AZ26" s="3">
        <v>0</v>
      </c>
      <c r="BA26" s="3">
        <v>3</v>
      </c>
      <c r="BB26" s="3">
        <v>0</v>
      </c>
      <c r="BC26" s="3">
        <v>0</v>
      </c>
      <c r="BD26" s="3">
        <v>113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3</v>
      </c>
      <c r="BM26" s="3">
        <v>0</v>
      </c>
      <c r="BN26" s="3">
        <v>292</v>
      </c>
      <c r="BO26" s="3">
        <v>0</v>
      </c>
      <c r="BP26" s="3">
        <v>112</v>
      </c>
      <c r="BQ26" s="3">
        <v>227</v>
      </c>
      <c r="BR26" s="3">
        <v>0</v>
      </c>
      <c r="BS26" s="3">
        <v>0</v>
      </c>
      <c r="BT26" s="3">
        <v>0</v>
      </c>
      <c r="BU26" s="3">
        <v>0</v>
      </c>
      <c r="BV26" s="3">
        <v>2</v>
      </c>
      <c r="BW26" s="3">
        <v>31</v>
      </c>
      <c r="BX26" s="3">
        <v>173</v>
      </c>
      <c r="BY26" s="3">
        <v>0</v>
      </c>
      <c r="BZ26" s="7">
        <f t="shared" si="0"/>
        <v>9080</v>
      </c>
    </row>
    <row r="27" spans="1:78" ht="12.75">
      <c r="A27" t="s">
        <v>102</v>
      </c>
      <c r="B27" s="3">
        <v>0</v>
      </c>
      <c r="C27" s="3">
        <v>11</v>
      </c>
      <c r="D27" s="3">
        <v>1</v>
      </c>
      <c r="E27" s="3">
        <v>294</v>
      </c>
      <c r="F27" s="3">
        <v>15</v>
      </c>
      <c r="G27" s="3">
        <v>0</v>
      </c>
      <c r="H27" s="3">
        <v>11</v>
      </c>
      <c r="I27" s="3">
        <v>3</v>
      </c>
      <c r="J27" s="3">
        <v>0</v>
      </c>
      <c r="K27" s="3">
        <v>66</v>
      </c>
      <c r="L27" s="3">
        <v>333</v>
      </c>
      <c r="M27" s="3">
        <v>52</v>
      </c>
      <c r="N27" s="3">
        <v>247</v>
      </c>
      <c r="O27" s="3">
        <v>705</v>
      </c>
      <c r="P27" s="3">
        <v>103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119</v>
      </c>
      <c r="Y27" s="3">
        <v>172</v>
      </c>
      <c r="Z27" s="3">
        <v>1</v>
      </c>
      <c r="AA27" s="3">
        <v>0</v>
      </c>
      <c r="AB27" s="3">
        <v>0</v>
      </c>
      <c r="AC27" s="3">
        <v>0</v>
      </c>
      <c r="AD27" s="3">
        <v>29</v>
      </c>
      <c r="AE27" s="3">
        <v>18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9</v>
      </c>
      <c r="AO27" s="3">
        <v>0</v>
      </c>
      <c r="AP27" s="3">
        <v>23</v>
      </c>
      <c r="AQ27" s="3">
        <v>0</v>
      </c>
      <c r="AR27" s="3">
        <v>13</v>
      </c>
      <c r="AS27" s="3">
        <v>0</v>
      </c>
      <c r="AT27" s="3">
        <v>0</v>
      </c>
      <c r="AU27" s="3">
        <v>0</v>
      </c>
      <c r="AV27" s="3">
        <v>3</v>
      </c>
      <c r="AW27" s="3">
        <v>0</v>
      </c>
      <c r="AX27" s="3">
        <v>128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22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2</v>
      </c>
      <c r="BM27" s="3">
        <v>0</v>
      </c>
      <c r="BN27" s="3">
        <v>34</v>
      </c>
      <c r="BO27" s="3">
        <v>0</v>
      </c>
      <c r="BP27" s="3">
        <v>265</v>
      </c>
      <c r="BQ27" s="3">
        <v>32</v>
      </c>
      <c r="BR27" s="3">
        <v>0</v>
      </c>
      <c r="BS27" s="3">
        <v>0</v>
      </c>
      <c r="BT27" s="3">
        <v>0</v>
      </c>
      <c r="BU27" s="3">
        <v>0</v>
      </c>
      <c r="BV27" s="3">
        <v>2</v>
      </c>
      <c r="BW27" s="3">
        <v>27</v>
      </c>
      <c r="BX27" s="3">
        <v>118</v>
      </c>
      <c r="BY27" s="3">
        <v>0</v>
      </c>
      <c r="BZ27" s="7">
        <f t="shared" si="0"/>
        <v>2860</v>
      </c>
    </row>
    <row r="28" spans="1:78" ht="12.75">
      <c r="A28" t="s">
        <v>103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7">
        <f t="shared" si="0"/>
        <v>0</v>
      </c>
    </row>
    <row r="29" spans="1:78" ht="12.75">
      <c r="A29" t="s">
        <v>104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7</v>
      </c>
      <c r="M29" s="3">
        <v>0</v>
      </c>
      <c r="N29" s="3">
        <v>0</v>
      </c>
      <c r="O29" s="3">
        <v>0</v>
      </c>
      <c r="P29" s="3">
        <v>12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23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7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15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1</v>
      </c>
      <c r="BT29" s="3">
        <v>0</v>
      </c>
      <c r="BU29" s="3">
        <v>0</v>
      </c>
      <c r="BV29" s="3">
        <v>0</v>
      </c>
      <c r="BW29" s="3">
        <v>7</v>
      </c>
      <c r="BX29" s="3">
        <v>19</v>
      </c>
      <c r="BY29" s="3">
        <v>0</v>
      </c>
      <c r="BZ29" s="7">
        <f t="shared" si="0"/>
        <v>91</v>
      </c>
    </row>
    <row r="30" spans="1:78" ht="12.75">
      <c r="A30" t="s">
        <v>105</v>
      </c>
      <c r="B30" s="3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118</v>
      </c>
      <c r="M30" s="3">
        <v>2</v>
      </c>
      <c r="N30" s="3">
        <v>0</v>
      </c>
      <c r="O30" s="3">
        <v>5</v>
      </c>
      <c r="P30" s="3">
        <v>11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10</v>
      </c>
      <c r="Y30" s="3">
        <v>979</v>
      </c>
      <c r="Z30" s="3">
        <v>0</v>
      </c>
      <c r="AA30" s="3">
        <v>0</v>
      </c>
      <c r="AB30" s="3">
        <v>2</v>
      </c>
      <c r="AC30" s="3">
        <v>0</v>
      </c>
      <c r="AD30" s="3">
        <v>0</v>
      </c>
      <c r="AE30" s="3">
        <v>10</v>
      </c>
      <c r="AF30" s="3">
        <v>0</v>
      </c>
      <c r="AG30" s="3">
        <v>0</v>
      </c>
      <c r="AH30" s="3">
        <v>0</v>
      </c>
      <c r="AI30" s="3">
        <v>1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4</v>
      </c>
      <c r="AW30" s="3">
        <v>0</v>
      </c>
      <c r="AX30" s="3">
        <v>10</v>
      </c>
      <c r="AY30" s="3">
        <v>73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161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333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1</v>
      </c>
      <c r="BS30" s="3">
        <v>4</v>
      </c>
      <c r="BT30" s="3">
        <v>0</v>
      </c>
      <c r="BU30" s="3">
        <v>0</v>
      </c>
      <c r="BV30" s="3">
        <v>0</v>
      </c>
      <c r="BW30" s="3">
        <v>5</v>
      </c>
      <c r="BX30" s="3">
        <v>773</v>
      </c>
      <c r="BY30" s="3">
        <v>0</v>
      </c>
      <c r="BZ30" s="7">
        <f t="shared" si="0"/>
        <v>2504</v>
      </c>
    </row>
    <row r="31" spans="1:78" ht="12.75">
      <c r="A31" t="s">
        <v>106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31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7">
        <f t="shared" si="0"/>
        <v>31</v>
      </c>
    </row>
    <row r="32" spans="1:78" ht="12.75">
      <c r="A32" t="s">
        <v>107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8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21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10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7">
        <f t="shared" si="0"/>
        <v>39</v>
      </c>
    </row>
    <row r="33" spans="1:78" ht="12.75">
      <c r="A33" t="s">
        <v>108</v>
      </c>
      <c r="B33" s="3">
        <v>0</v>
      </c>
      <c r="C33" s="3">
        <v>0</v>
      </c>
      <c r="D33" s="3">
        <v>0</v>
      </c>
      <c r="E33" s="3">
        <v>2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  <c r="N33" s="3">
        <v>0</v>
      </c>
      <c r="O33" s="3">
        <v>0</v>
      </c>
      <c r="P33" s="3">
        <v>3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8</v>
      </c>
      <c r="Y33" s="3">
        <v>1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9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5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5</v>
      </c>
      <c r="BY33" s="3">
        <v>0</v>
      </c>
      <c r="BZ33" s="7">
        <f t="shared" si="0"/>
        <v>37</v>
      </c>
    </row>
    <row r="34" spans="1:78" ht="12.75">
      <c r="A34" s="5" t="s">
        <v>109</v>
      </c>
      <c r="B34" s="4">
        <f aca="true" t="shared" si="1" ref="B34:AG34">SUM(B3:B33)</f>
        <v>24533</v>
      </c>
      <c r="C34" s="4">
        <f t="shared" si="1"/>
        <v>32602</v>
      </c>
      <c r="D34" s="4">
        <f t="shared" si="1"/>
        <v>62157</v>
      </c>
      <c r="E34" s="4">
        <f t="shared" si="1"/>
        <v>449937</v>
      </c>
      <c r="F34" s="4">
        <f t="shared" si="1"/>
        <v>93112</v>
      </c>
      <c r="G34" s="4">
        <f t="shared" si="1"/>
        <v>177</v>
      </c>
      <c r="H34" s="4">
        <f t="shared" si="1"/>
        <v>39717</v>
      </c>
      <c r="I34" s="4">
        <f t="shared" si="1"/>
        <v>94</v>
      </c>
      <c r="J34" s="4">
        <f t="shared" si="1"/>
        <v>362190</v>
      </c>
      <c r="K34" s="4">
        <f t="shared" si="1"/>
        <v>70348</v>
      </c>
      <c r="L34" s="4">
        <f t="shared" si="1"/>
        <v>497875</v>
      </c>
      <c r="M34" s="4">
        <f t="shared" si="1"/>
        <v>111921</v>
      </c>
      <c r="N34" s="4">
        <f t="shared" si="1"/>
        <v>74993</v>
      </c>
      <c r="O34" s="4">
        <f t="shared" si="1"/>
        <v>516622</v>
      </c>
      <c r="P34" s="4">
        <f t="shared" si="1"/>
        <v>124975</v>
      </c>
      <c r="Q34" s="4">
        <f t="shared" si="1"/>
        <v>56</v>
      </c>
      <c r="R34" s="4">
        <f t="shared" si="1"/>
        <v>25979</v>
      </c>
      <c r="S34" s="4">
        <f t="shared" si="1"/>
        <v>79497</v>
      </c>
      <c r="T34" s="4">
        <f t="shared" si="1"/>
        <v>9171</v>
      </c>
      <c r="U34" s="4">
        <f t="shared" si="1"/>
        <v>201651</v>
      </c>
      <c r="V34" s="4">
        <f t="shared" si="1"/>
        <v>0</v>
      </c>
      <c r="W34" s="4">
        <f t="shared" si="1"/>
        <v>2</v>
      </c>
      <c r="X34" s="4">
        <f t="shared" si="1"/>
        <v>2297154</v>
      </c>
      <c r="Y34" s="4">
        <f t="shared" si="1"/>
        <v>24343</v>
      </c>
      <c r="Z34" s="4">
        <f t="shared" si="1"/>
        <v>91483</v>
      </c>
      <c r="AA34" s="4">
        <f t="shared" si="1"/>
        <v>48305</v>
      </c>
      <c r="AB34" s="4">
        <f t="shared" si="1"/>
        <v>12715</v>
      </c>
      <c r="AC34" s="4">
        <f t="shared" si="1"/>
        <v>784</v>
      </c>
      <c r="AD34" s="4">
        <f t="shared" si="1"/>
        <v>68490</v>
      </c>
      <c r="AE34" s="4">
        <f t="shared" si="1"/>
        <v>238204</v>
      </c>
      <c r="AF34" s="4">
        <f t="shared" si="1"/>
        <v>504</v>
      </c>
      <c r="AG34" s="4">
        <f t="shared" si="1"/>
        <v>32722</v>
      </c>
      <c r="AH34" s="4">
        <f aca="true" t="shared" si="2" ref="AH34:BM34">SUM(AH3:AH33)</f>
        <v>193</v>
      </c>
      <c r="AI34" s="4">
        <f t="shared" si="2"/>
        <v>157520</v>
      </c>
      <c r="AJ34" s="4">
        <f t="shared" si="2"/>
        <v>47724</v>
      </c>
      <c r="AK34" s="4">
        <f t="shared" si="2"/>
        <v>131</v>
      </c>
      <c r="AL34" s="4">
        <f t="shared" si="2"/>
        <v>43770</v>
      </c>
      <c r="AM34" s="4">
        <f t="shared" si="2"/>
        <v>85065</v>
      </c>
      <c r="AN34" s="4">
        <f t="shared" si="2"/>
        <v>371576</v>
      </c>
      <c r="AO34" s="4">
        <f t="shared" si="2"/>
        <v>59284</v>
      </c>
      <c r="AP34" s="4">
        <f t="shared" si="2"/>
        <v>138992</v>
      </c>
      <c r="AQ34" s="4">
        <f t="shared" si="2"/>
        <v>133554</v>
      </c>
      <c r="AR34" s="4">
        <f t="shared" si="2"/>
        <v>85181</v>
      </c>
      <c r="AS34" s="4">
        <f t="shared" si="2"/>
        <v>17271</v>
      </c>
      <c r="AT34" s="4">
        <f t="shared" si="2"/>
        <v>49653</v>
      </c>
      <c r="AU34" s="4">
        <f t="shared" si="2"/>
        <v>2226</v>
      </c>
      <c r="AV34" s="4">
        <f t="shared" si="2"/>
        <v>54030</v>
      </c>
      <c r="AW34" s="4">
        <f t="shared" si="2"/>
        <v>81728</v>
      </c>
      <c r="AX34" s="4">
        <f t="shared" si="2"/>
        <v>2623339</v>
      </c>
      <c r="AY34" s="4">
        <f t="shared" si="2"/>
        <v>16283</v>
      </c>
      <c r="AZ34" s="4">
        <f t="shared" si="2"/>
        <v>47778</v>
      </c>
      <c r="BA34" s="4">
        <f t="shared" si="2"/>
        <v>22693</v>
      </c>
      <c r="BB34" s="4">
        <f t="shared" si="2"/>
        <v>41241</v>
      </c>
      <c r="BC34" s="4">
        <f t="shared" si="2"/>
        <v>3764</v>
      </c>
      <c r="BD34" s="4">
        <f t="shared" si="2"/>
        <v>56096</v>
      </c>
      <c r="BE34" s="4">
        <f t="shared" si="2"/>
        <v>41196</v>
      </c>
      <c r="BF34" s="4">
        <f t="shared" si="2"/>
        <v>3127</v>
      </c>
      <c r="BG34" s="4">
        <f t="shared" si="2"/>
        <v>1101</v>
      </c>
      <c r="BH34" s="4">
        <f t="shared" si="2"/>
        <v>67</v>
      </c>
      <c r="BI34" s="4">
        <f t="shared" si="2"/>
        <v>450</v>
      </c>
      <c r="BJ34" s="4">
        <f t="shared" si="2"/>
        <v>10169</v>
      </c>
      <c r="BK34" s="4">
        <f t="shared" si="2"/>
        <v>2445</v>
      </c>
      <c r="BL34" s="4">
        <f t="shared" si="2"/>
        <v>328872</v>
      </c>
      <c r="BM34" s="4">
        <f t="shared" si="2"/>
        <v>18</v>
      </c>
      <c r="BN34" s="4">
        <f>SUM(BN3:BN33)</f>
        <v>16478</v>
      </c>
      <c r="BO34" s="4">
        <f>SUM(BO3:BO33)</f>
        <v>216</v>
      </c>
      <c r="BP34" s="4">
        <f>SUM(BP3:BP33)</f>
        <v>25880</v>
      </c>
      <c r="BQ34" s="4">
        <f>SUM(BQ3:BQ33)</f>
        <v>67792</v>
      </c>
      <c r="BR34" s="4">
        <f>SUM(BR3:BR33)</f>
        <v>11181</v>
      </c>
      <c r="BS34" s="4">
        <f>SUM(BS3:BS33)</f>
        <v>13228</v>
      </c>
      <c r="BT34" s="4">
        <f>SUM(BT3:BT33)</f>
        <v>4442</v>
      </c>
      <c r="BU34" s="4">
        <f>SUM(BU3:BU33)</f>
        <v>11926</v>
      </c>
      <c r="BV34" s="4">
        <f>SUM(BV3:BV33)</f>
        <v>18645</v>
      </c>
      <c r="BW34" s="4">
        <f>SUM(BW3:BW33)</f>
        <v>6783</v>
      </c>
      <c r="BX34" s="4">
        <f>SUM(BX3:BX33)</f>
        <v>429469</v>
      </c>
      <c r="BY34" s="4">
        <f>SUM(BY3:BY33)</f>
        <v>4</v>
      </c>
      <c r="BZ34" s="4">
        <f t="shared" si="0"/>
        <v>10724894</v>
      </c>
    </row>
  </sheetData>
  <dataValidations count="76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Library" sqref="F2">
      <formula1>0</formula1>
    </dataValidation>
    <dataValidation type="textLength" operator="greaterThan" allowBlank="1" showInputMessage="1" showErrorMessage="1" prompt="Environmental Design Archives" sqref="G2">
      <formula1>0</formula1>
    </dataValidation>
    <dataValidation type="textLength" operator="greaterThan" allowBlank="1" showInputMessage="1" showErrorMessage="1" prompt="Chemistry" sqref="H2">
      <formula1>0</formula1>
    </dataValidation>
    <dataValidation type="textLength" operator="greaterThan" allowBlank="1" showInputMessage="1" showErrorMessage="1" prompt="Data Lab" sqref="I2">
      <formula1>0</formula1>
    </dataValidation>
    <dataValidation type="textLength" operator="greaterThan" allowBlank="1" showInputMessage="1" showErrorMessage="1" prompt="Newspapers &amp; Microforms" sqref="J2">
      <formula1>0</formula1>
    </dataValidation>
    <dataValidation type="textLength" operator="greaterThan" allowBlank="1" showInputMessage="1" showErrorMessage="1" prompt="Doe Reference" sqref="K2">
      <formula1>0</formula1>
    </dataValidation>
    <dataValidation type="textLength" operator="greaterThan" allowBlank="1" showInputMessage="1" showErrorMessage="1" prompt="East Asian" sqref="L2">
      <formula1>0</formula1>
    </dataValidation>
    <dataValidation type="textLength" operator="greaterThan" allowBlank="1" showInputMessage="1" showErrorMessage="1" prompt="Education-Psychology" sqref="M2">
      <formula1>0</formula1>
    </dataValidation>
    <dataValidation type="textLength" operator="greaterThan" allowBlank="1" showInputMessage="1" showErrorMessage="1" prompt="Engineering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Doe Reference Map Case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Language Lab" sqref="V2">
      <formula1>0</formula1>
    </dataValidation>
    <dataValidation type="textLength" operator="greaterThan" allowBlank="1" showInputMessage="1" showErrorMessage="1" prompt="Lawrence Berkeley Lab" sqref="W2">
      <formula1>0</formula1>
    </dataValidation>
    <dataValidation type="textLength" operator="greaterThan" allowBlank="1" showInputMessage="1" showErrorMessage="1" prompt="Main (Gardner) Stacks" sqref="X2">
      <formula1>0</formula1>
    </dataValidation>
    <dataValidation type="textLength" operator="greaterThan" allowBlank="1" showInputMessage="1" showErrorMessage="1" prompt="Media Resources Center" sqref="Y2">
      <formula1>0</formula1>
    </dataValidation>
    <dataValidation type="textLength" operator="greaterThan" allowBlank="1" showInputMessage="1" showErrorMessage="1" prompt="Moffitt" sqref="Z2">
      <formula1>0</formula1>
    </dataValidation>
    <dataValidation type="textLength" operator="greaterThan" allowBlank="1" showInputMessage="1" showErrorMessage="1" prompt="Master Negatives" sqref="AA2">
      <formula1>0</formula1>
    </dataValidation>
    <dataValidation type="textLength" operator="greaterThan" allowBlank="1" showInputMessage="1" showErrorMessage="1" prompt="Morrison" sqref="AB2">
      <formula1>0</formula1>
    </dataValidation>
    <dataValidation type="textLength" operator="greaterThan" allowBlank="1" showInputMessage="1" showErrorMessage="1" prompt="Moffitt Reference" sqref="AC2">
      <formula1>0</formula1>
    </dataValidation>
    <dataValidation type="textLength" operator="greaterThan" allowBlank="1" showInputMessage="1" showErrorMessage="1" prompt="Mathematics/Statistics" sqref="AD2">
      <formula1>0</formula1>
    </dataValidation>
    <dataValidation type="textLength" operator="greaterThan" allowBlank="1" showInputMessage="1" showErrorMessage="1" prompt="Music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Anthropology (NRLF)" sqref="AG2">
      <formula1>0</formula1>
    </dataValidation>
    <dataValidation type="textLength" operator="greaterThan" allowBlank="1" showInputMessage="1" showErrorMessage="1" prompt="Architecture Visual Resources (NRLF)" sqref="AH2">
      <formula1>0</formula1>
    </dataValidation>
    <dataValidation type="textLength" operator="greaterThan" allowBlank="1" showInputMessage="1" showErrorMessage="1" prompt="Bioscience &amp; Natural Resources (NRLF)" sqref="AI2">
      <formula1>0</formula1>
    </dataValidation>
    <dataValidation type="textLength" operator="greaterThan" allowBlank="1" showInputMessage="1" showErrorMessage="1" prompt="NRLF (UCB)" sqref="AJ2">
      <formula1>0</formula1>
    </dataValidation>
    <dataValidation type="textLength" operator="greaterThan" allowBlank="1" showInputMessage="1" showErrorMessage="1" prompt="Environmental Design Archives (NRLF)" sqref="AK2">
      <formula1>0</formula1>
    </dataValidation>
    <dataValidation type="textLength" operator="greaterThan" allowBlank="1" showInputMessage="1" showErrorMessage="1" prompt="Chemistry (NRLF)" sqref="AL2">
      <formula1>0</formula1>
    </dataValidation>
    <dataValidation type="textLength" operator="greaterThan" allowBlank="1" showInputMessage="1" showErrorMessage="1" prompt="Newspapers &amp; Microforms (NRLF)" sqref="AM2">
      <formula1>0</formula1>
    </dataValidation>
    <dataValidation type="textLength" operator="greaterThan" allowBlank="1" showInputMessage="1" showErrorMessage="1" prompt="East Asian (NRLF)" sqref="AN2">
      <formula1>0</formula1>
    </dataValidation>
    <dataValidation type="textLength" operator="greaterThan" allowBlank="1" showInputMessage="1" showErrorMessage="1" prompt="Education-Psychology (NRLF)" sqref="AO2">
      <formula1>0</formula1>
    </dataValidation>
    <dataValidation type="textLength" operator="greaterThan" allowBlank="1" showInputMessage="1" showErrorMessage="1" prompt="Engineering (NRLF)" sqref="AP2">
      <formula1>0</formula1>
    </dataValidation>
    <dataValidation type="textLength" operator="greaterThan" allowBlank="1" showInputMessage="1" showErrorMessage="1" prompt="Earth Science/Map Collection (NRLF)" sqref="AQ2">
      <formula1>0</formula1>
    </dataValidation>
    <dataValidation type="textLength" operator="greaterThan" allowBlank="1" showInputMessage="1" showErrorMessage="1" prompt="Environmental Design (NRLF)" sqref="AR2">
      <formula1>0</formula1>
    </dataValidation>
    <dataValidation type="textLength" operator="greaterThan" allowBlank="1" showInputMessage="1" showErrorMessage="1" prompt="Giannini (NRLF)" sqref="AS2">
      <formula1>0</formula1>
    </dataValidation>
    <dataValidation type="textLength" operator="greaterThan" allowBlank="1" showInputMessage="1" showErrorMessage="1" prompt="Institute of Governmental Studies (NRLF)" sqref="AT2">
      <formula1>0</formula1>
    </dataValidation>
    <dataValidation type="textLength" operator="greaterThan" allowBlank="1" showInputMessage="1" showErrorMessage="1" prompt="NRLF (UCB)" sqref="AU2">
      <formula1>0</formula1>
    </dataValidation>
    <dataValidation type="textLength" operator="greaterThan" allowBlank="1" showInputMessage="1" showErrorMessage="1" prompt="Institute of Transportation Studies (NRLF)" sqref="AV2">
      <formula1>0</formula1>
    </dataValidation>
    <dataValidation type="textLength" operator="greaterThan" allowBlank="1" showInputMessage="1" showErrorMessage="1" prompt="Law (NRLF)" sqref="AW2">
      <formula1>0</formula1>
    </dataValidation>
    <dataValidation type="textLength" operator="greaterThan" allowBlank="1" showInputMessage="1" showErrorMessage="1" prompt="Main (Gardner) Stacks (NRLF)" sqref="AX2">
      <formula1>0</formula1>
    </dataValidation>
    <dataValidation type="textLength" operator="greaterThan" allowBlank="1" showInputMessage="1" showErrorMessage="1" prompt="Media Resources Center (NRLF)" sqref="AY2">
      <formula1>0</formula1>
    </dataValidation>
    <dataValidation type="textLength" operator="greaterThan" allowBlank="1" showInputMessage="1" showErrorMessage="1" prompt="Master Negatives (NRLF)" sqref="AZ2">
      <formula1>0</formula1>
    </dataValidation>
    <dataValidation type="textLength" operator="greaterThan" allowBlank="1" showInputMessage="1" showErrorMessage="1" prompt="Mathematics/Statistics (NRLF)" sqref="BA2">
      <formula1>0</formula1>
    </dataValidation>
    <dataValidation type="textLength" operator="greaterThan" allowBlank="1" showInputMessage="1" showErrorMessage="1" prompt="Music (NRLF)" sqref="BB2">
      <formula1>0</formula1>
    </dataValidation>
    <dataValidation type="textLength" operator="greaterThan" allowBlank="1" showInputMessage="1" showErrorMessage="1" prompt="Optometry/Health Sciences (NRLF)" sqref="BC2">
      <formula1>0</formula1>
    </dataValidation>
    <dataValidation type="textLength" operator="greaterThan" allowBlank="1" showInputMessage="1" showErrorMessage="1" prompt="Physics-Astronomy (NRLF)" sqref="BD2">
      <formula1>0</formula1>
    </dataValidation>
    <dataValidation type="textLength" operator="greaterThan" allowBlank="1" showInputMessage="1" showErrorMessage="1" prompt="Public Health (NRLF)" sqref="BE2">
      <formula1>0</formula1>
    </dataValidation>
    <dataValidation type="textLength" operator="greaterThan" allowBlank="1" showInputMessage="1" showErrorMessage="1" prompt="Asian American Studies (NRLF)" sqref="BF2">
      <formula1>0</formula1>
    </dataValidation>
    <dataValidation type="textLength" operator="greaterThan" allowBlank="1" showInputMessage="1" showErrorMessage="1" prompt="Chicano Studies (NRLF)" sqref="BG2">
      <formula1>0</formula1>
    </dataValidation>
    <dataValidation type="textLength" operator="greaterThan" allowBlank="1" showInputMessage="1" showErrorMessage="1" prompt="Comparative Ethnic Studies (NRLF)" sqref="BH2">
      <formula1>0</formula1>
    </dataValidation>
    <dataValidation type="textLength" operator="greaterThan" allowBlank="1" showInputMessage="1" showErrorMessage="1" prompt="Native American Studies (NRLF)" sqref="BI2">
      <formula1>0</formula1>
    </dataValidation>
    <dataValidation type="textLength" operator="greaterThan" allowBlank="1" showInputMessage="1" showErrorMessage="1" prompt="NRLF (UCB)" sqref="BJ2">
      <formula1>0</formula1>
    </dataValidation>
    <dataValidation type="textLength" operator="greaterThan" allowBlank="1" showInputMessage="1" showErrorMessage="1" prompt="South/Southeast Asia (NRLF)" sqref="BK2">
      <formula1>0</formula1>
    </dataValidation>
    <dataValidation type="textLength" operator="greaterThan" allowBlank="1" showInputMessage="1" showErrorMessage="1" prompt="Bancroft (NRLF)" sqref="BL2">
      <formula1>0</formula1>
    </dataValidation>
    <dataValidation type="textLength" operator="greaterThan" allowBlank="1" showInputMessage="1" showErrorMessage="1" prompt="Preservation (NRLF)" sqref="BM2">
      <formula1>0</formula1>
    </dataValidation>
    <dataValidation type="textLength" operator="greaterThan" allowBlank="1" showInputMessage="1" showErrorMessage="1" prompt="Optometry/Health Sciences" sqref="BN2">
      <formula1>0</formula1>
    </dataValidation>
    <dataValidation type="textLength" operator="greaterThan" allowBlank="1" showInputMessage="1" showErrorMessage="1" prompt="Pacific Film Archive (BAM book coll.)" sqref="BO2">
      <formula1>0</formula1>
    </dataValidation>
    <dataValidation type="textLength" operator="greaterThan" allowBlank="1" showInputMessage="1" showErrorMessage="1" prompt="Physics-Astronomy" sqref="BP2">
      <formula1>0</formula1>
    </dataValidation>
    <dataValidation type="textLength" operator="greaterThan" allowBlank="1" showInputMessage="1" showErrorMessage="1" prompt="Public Health" sqref="BQ2">
      <formula1>0</formula1>
    </dataValidation>
    <dataValidation type="textLength" operator="greaterThan" allowBlank="1" showInputMessage="1" showErrorMessage="1" prompt="Asian American Studies" sqref="BR2">
      <formula1>0</formula1>
    </dataValidation>
    <dataValidation type="textLength" operator="greaterThan" allowBlank="1" showInputMessage="1" showErrorMessage="1" prompt="Chicano Studies" sqref="BS2">
      <formula1>0</formula1>
    </dataValidation>
    <dataValidation type="textLength" operator="greaterThan" allowBlank="1" showInputMessage="1" showErrorMessage="1" prompt="Comparative Ethnic Studies" sqref="BT2">
      <formula1>0</formula1>
    </dataValidation>
    <dataValidation type="textLength" operator="greaterThan" allowBlank="1" showInputMessage="1" showErrorMessage="1" prompt="Native American Studies" sqref="BU2">
      <formula1>0</formula1>
    </dataValidation>
    <dataValidation type="textLength" operator="greaterThan" allowBlank="1" showInputMessage="1" showErrorMessage="1" prompt="Social Welfare" sqref="BV2">
      <formula1>0</formula1>
    </dataValidation>
    <dataValidation type="textLength" operator="greaterThan" allowBlank="1" showInputMessage="1" showErrorMessage="1" prompt="South/Southeast Asia" sqref="BW2">
      <formula1>0</formula1>
    </dataValidation>
    <dataValidation type="textLength" operator="greaterThan" allowBlank="1" showInputMessage="1" showErrorMessage="1" prompt="Bancroft" sqref="BX2">
      <formula1>0</formula1>
    </dataValidation>
    <dataValidation type="textLength" operator="greaterThan" allowBlank="1" showInputMessage="1" showErrorMessage="1" prompt="Magnes Collection" sqref="BY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2012-07-03T16:09:39Z</dcterms:modified>
  <cp:category/>
  <cp:version/>
  <cp:contentType/>
  <cp:contentStatus/>
</cp:coreProperties>
</file>