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2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<sst xmlns="http://schemas.openxmlformats.org/spreadsheetml/2006/main" count="110" uniqueCount="109">
  <si>
    <t>All Items in Millennium as of 6/30/11</t>
  </si>
  <si>
    <t>Format</t>
  </si>
  <si>
    <t>ag</t>
  </si>
  <si>
    <t>ah</t>
  </si>
  <si>
    <t>an</t>
  </si>
  <si>
    <t>bi</t>
  </si>
  <si>
    <t>bu</t>
  </si>
  <si>
    <t>ce</t>
  </si>
  <si>
    <t>ch</t>
  </si>
  <si>
    <t>dl</t>
  </si>
  <si>
    <t>dn</t>
  </si>
  <si>
    <t>dr</t>
  </si>
  <si>
    <t>ea</t>
  </si>
  <si>
    <t>ed</t>
  </si>
  <si>
    <t>en</t>
  </si>
  <si>
    <t>es</t>
  </si>
  <si>
    <t>ev</t>
  </si>
  <si>
    <t>gr</t>
  </si>
  <si>
    <t>gs</t>
  </si>
  <si>
    <t>ig</t>
  </si>
  <si>
    <t>ir</t>
  </si>
  <si>
    <t>it</t>
  </si>
  <si>
    <t>la</t>
  </si>
  <si>
    <t>ma</t>
  </si>
  <si>
    <t>mc</t>
  </si>
  <si>
    <t>mf</t>
  </si>
  <si>
    <t>mn</t>
  </si>
  <si>
    <t>mo</t>
  </si>
  <si>
    <t>mr</t>
  </si>
  <si>
    <t>mt</t>
  </si>
  <si>
    <t>mu</t>
  </si>
  <si>
    <t>nbah</t>
  </si>
  <si>
    <t>nban</t>
  </si>
  <si>
    <t>nbav</t>
  </si>
  <si>
    <t>nbbi</t>
  </si>
  <si>
    <t>nbbu</t>
  </si>
  <si>
    <t>nbce</t>
  </si>
  <si>
    <t>nbch</t>
  </si>
  <si>
    <t>nbdn</t>
  </si>
  <si>
    <t>nbea</t>
  </si>
  <si>
    <t>nbed</t>
  </si>
  <si>
    <t>nben</t>
  </si>
  <si>
    <t>nbes</t>
  </si>
  <si>
    <t>nbev</t>
  </si>
  <si>
    <t>nbgn</t>
  </si>
  <si>
    <t>nbig</t>
  </si>
  <si>
    <t>nbir</t>
  </si>
  <si>
    <t>nbit</t>
  </si>
  <si>
    <t>nblw</t>
  </si>
  <si>
    <t>nbma</t>
  </si>
  <si>
    <t>nbmc</t>
  </si>
  <si>
    <t>nbmn</t>
  </si>
  <si>
    <t>nbmt</t>
  </si>
  <si>
    <t>nbmu</t>
  </si>
  <si>
    <t>nboh</t>
  </si>
  <si>
    <t>nbph</t>
  </si>
  <si>
    <t>nbpu</t>
  </si>
  <si>
    <t>nbqa</t>
  </si>
  <si>
    <t>nbqc</t>
  </si>
  <si>
    <t>nbqe</t>
  </si>
  <si>
    <t>nbqn</t>
  </si>
  <si>
    <t>nbso</t>
  </si>
  <si>
    <t>nbss</t>
  </si>
  <si>
    <t>nbtb</t>
  </si>
  <si>
    <t>nbwr</t>
  </si>
  <si>
    <t>nbzp</t>
  </si>
  <si>
    <t>oh</t>
  </si>
  <si>
    <t>ph</t>
  </si>
  <si>
    <t>pu</t>
  </si>
  <si>
    <t>qa</t>
  </si>
  <si>
    <t>qc</t>
  </si>
  <si>
    <t>qe</t>
  </si>
  <si>
    <t>qn</t>
  </si>
  <si>
    <t>so</t>
  </si>
  <si>
    <t>ss</t>
  </si>
  <si>
    <t>tb</t>
  </si>
  <si>
    <t>1. Volumes</t>
  </si>
  <si>
    <t>2a. Serials received currently - purchased &amp;
2b. Serials received currently - not purchased</t>
  </si>
  <si>
    <t>3a. Personal manuscripts</t>
  </si>
  <si>
    <t>3b. UC archival manuscripts</t>
  </si>
  <si>
    <t>3c. Other archival materials</t>
  </si>
  <si>
    <t>4. Maps</t>
  </si>
  <si>
    <t>5b. Microcards</t>
  </si>
  <si>
    <t>5d. Microprints</t>
  </si>
  <si>
    <t>5a. Microfilm reels</t>
  </si>
  <si>
    <t>5c. Microfiche</t>
  </si>
  <si>
    <t>6. Pamphlets</t>
  </si>
  <si>
    <t>8d. Compact discs, digital audio</t>
  </si>
  <si>
    <t>8c. Audioreels</t>
  </si>
  <si>
    <t>8a. Audiodiscs</t>
  </si>
  <si>
    <t>8b. Audiocassettes</t>
  </si>
  <si>
    <t>9c. Multi-media kits</t>
  </si>
  <si>
    <t>9a. Videotapes</t>
  </si>
  <si>
    <t>9d. Motion pictures</t>
  </si>
  <si>
    <t>9b. Videodiscs</t>
  </si>
  <si>
    <t>10c. 35mm slides</t>
  </si>
  <si>
    <t>10a. Filmstrips</t>
  </si>
  <si>
    <t>10b. Pictorial items</t>
  </si>
  <si>
    <t>11c. Serial CD-ROM discs</t>
  </si>
  <si>
    <t>11b. Monographic CD-ROM discs</t>
  </si>
  <si>
    <t>11a. Computer tapes</t>
  </si>
  <si>
    <t>23 Online Resources</t>
  </si>
  <si>
    <t>35 Score</t>
  </si>
  <si>
    <t>68 Visual Material: non-pictorial</t>
  </si>
  <si>
    <t>69 Visual Format Undefined</t>
  </si>
  <si>
    <t>76 Computer Hardware</t>
  </si>
  <si>
    <t>77 Media Equipment (audio/visual)</t>
  </si>
  <si>
    <t>81 Kit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</si>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</sst>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9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center" indent="1"/>
    </xf>
    <xf numFmtId="3" fontId="0" fillId="0" borderId="0" xfId="0" applyNumberFormat="1" applyAlignment="1">
      <alignment vertical="top"/>
    </xf>
    <xf numFmtId="3" fontId="0" fillId="0" borderId="1" xfId="0" applyNumberFormat="1" applyBorder="1" applyAlignment="1">
      <alignment vertical="top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0" fillId="0" borderId="2" xfId="0" applyNumberFormat="1" applyBorder="1" applyAlignment="1">
      <alignment vertical="top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X35"/>
  <sheetViews>
    <sheetView tabSelected="1" workbookViewId="0" topLeftCell="A1">
      <pane xSplit="1" ySplit="2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T9" sqref="AT9"/>
    </sheetView>
  </sheetViews>
  <sheetFormatPr defaultColWidth="9.140625" defaultRowHeight="12.75"/>
  <cols>
    <col min="1" max="1" width="50.7109375" style="0" customWidth="1"/>
    <col min="2" max="75" width="9.7109375" style="0" customWidth="1"/>
    <col min="76" max="76" width="11.7109375" style="0" customWidth="1"/>
  </cols>
  <sheetData>
    <row r="1" ht="25.5" customHeight="1">
      <c r="A1" s="2" t="s">
        <v>0</v>
      </c>
    </row>
    <row r="2" spans="1:76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  <c r="AC2" s="1" t="s">
        <v>29</v>
      </c>
      <c r="AD2" s="1" t="s">
        <v>30</v>
      </c>
      <c r="AE2" s="1" t="s">
        <v>31</v>
      </c>
      <c r="AF2" s="1" t="s">
        <v>32</v>
      </c>
      <c r="AG2" s="1" t="s">
        <v>33</v>
      </c>
      <c r="AH2" s="1" t="s">
        <v>34</v>
      </c>
      <c r="AI2" s="1" t="s">
        <v>35</v>
      </c>
      <c r="AJ2" s="1" t="s">
        <v>36</v>
      </c>
      <c r="AK2" s="1" t="s">
        <v>37</v>
      </c>
      <c r="AL2" s="1" t="s">
        <v>38</v>
      </c>
      <c r="AM2" s="1" t="s">
        <v>39</v>
      </c>
      <c r="AN2" s="1" t="s">
        <v>40</v>
      </c>
      <c r="AO2" s="1" t="s">
        <v>41</v>
      </c>
      <c r="AP2" s="1" t="s">
        <v>42</v>
      </c>
      <c r="AQ2" s="1" t="s">
        <v>43</v>
      </c>
      <c r="AR2" s="1" t="s">
        <v>44</v>
      </c>
      <c r="AS2" s="1" t="s">
        <v>45</v>
      </c>
      <c r="AT2" s="1" t="s">
        <v>46</v>
      </c>
      <c r="AU2" s="1" t="s">
        <v>47</v>
      </c>
      <c r="AV2" s="1" t="s">
        <v>48</v>
      </c>
      <c r="AW2" s="1" t="s">
        <v>49</v>
      </c>
      <c r="AX2" s="1" t="s">
        <v>50</v>
      </c>
      <c r="AY2" s="1" t="s">
        <v>51</v>
      </c>
      <c r="AZ2" s="1" t="s">
        <v>52</v>
      </c>
      <c r="BA2" s="1" t="s">
        <v>53</v>
      </c>
      <c r="BB2" s="1" t="s">
        <v>54</v>
      </c>
      <c r="BC2" s="1" t="s">
        <v>55</v>
      </c>
      <c r="BD2" s="1" t="s">
        <v>56</v>
      </c>
      <c r="BE2" s="1" t="s">
        <v>57</v>
      </c>
      <c r="BF2" s="1" t="s">
        <v>58</v>
      </c>
      <c r="BG2" s="1" t="s">
        <v>59</v>
      </c>
      <c r="BH2" s="1" t="s">
        <v>60</v>
      </c>
      <c r="BI2" s="1" t="s">
        <v>61</v>
      </c>
      <c r="BJ2" s="1" t="s">
        <v>62</v>
      </c>
      <c r="BK2" s="1" t="s">
        <v>63</v>
      </c>
      <c r="BL2" s="1" t="s">
        <v>64</v>
      </c>
      <c r="BM2" s="1" t="s">
        <v>65</v>
      </c>
      <c r="BN2" s="1" t="s">
        <v>66</v>
      </c>
      <c r="BO2" s="1" t="s">
        <v>67</v>
      </c>
      <c r="BP2" s="1" t="s">
        <v>68</v>
      </c>
      <c r="BQ2" s="1" t="s">
        <v>69</v>
      </c>
      <c r="BR2" s="1" t="s">
        <v>70</v>
      </c>
      <c r="BS2" s="1" t="s">
        <v>71</v>
      </c>
      <c r="BT2" s="1" t="s">
        <v>72</v>
      </c>
      <c r="BU2" s="1" t="s">
        <v>73</v>
      </c>
      <c r="BV2" s="1" t="s">
        <v>74</v>
      </c>
      <c r="BW2" s="1" t="s">
        <v>75</v>
      </c>
      <c r="BX2" s="6" t="s">
        <v>108</v>
      </c>
    </row>
    <row r="3" spans="1:76" ht="12.75">
      <c r="A3" t="s">
        <v>76</v>
      </c>
      <c r="B3" s="3">
        <v>98</v>
      </c>
      <c r="C3" s="3">
        <v>21968</v>
      </c>
      <c r="D3" s="3">
        <v>48612</v>
      </c>
      <c r="E3" s="3">
        <v>206813</v>
      </c>
      <c r="F3" s="3">
        <v>76099</v>
      </c>
      <c r="G3" s="3">
        <v>0</v>
      </c>
      <c r="H3" s="3">
        <v>19527</v>
      </c>
      <c r="I3" s="3">
        <v>27</v>
      </c>
      <c r="J3" s="3">
        <v>1005</v>
      </c>
      <c r="K3" s="3">
        <v>11693</v>
      </c>
      <c r="L3" s="3">
        <v>418330</v>
      </c>
      <c r="M3" s="3">
        <v>86677</v>
      </c>
      <c r="N3" s="3">
        <v>57752</v>
      </c>
      <c r="O3" s="3">
        <v>44430</v>
      </c>
      <c r="P3" s="3">
        <v>92830</v>
      </c>
      <c r="Q3" s="3">
        <v>6318</v>
      </c>
      <c r="R3" s="3">
        <v>25310</v>
      </c>
      <c r="S3" s="3">
        <v>84331</v>
      </c>
      <c r="T3" s="3">
        <v>8355</v>
      </c>
      <c r="U3" s="3">
        <v>212395</v>
      </c>
      <c r="V3" s="3">
        <v>0</v>
      </c>
      <c r="W3" s="3">
        <v>1821606</v>
      </c>
      <c r="X3" s="3">
        <v>336</v>
      </c>
      <c r="Y3" s="3">
        <v>114112</v>
      </c>
      <c r="Z3" s="3">
        <v>990</v>
      </c>
      <c r="AA3" s="3">
        <v>6642</v>
      </c>
      <c r="AB3" s="3">
        <v>678</v>
      </c>
      <c r="AC3" s="3">
        <v>42978</v>
      </c>
      <c r="AD3" s="3">
        <v>60174</v>
      </c>
      <c r="AE3" s="3">
        <v>126</v>
      </c>
      <c r="AF3" s="3">
        <v>19726</v>
      </c>
      <c r="AG3" s="3">
        <v>10</v>
      </c>
      <c r="AH3" s="3">
        <v>56623</v>
      </c>
      <c r="AI3" s="3">
        <v>16557</v>
      </c>
      <c r="AJ3" s="3">
        <v>0</v>
      </c>
      <c r="AK3" s="3">
        <v>7863</v>
      </c>
      <c r="AL3" s="3">
        <v>11</v>
      </c>
      <c r="AM3" s="3">
        <v>212202</v>
      </c>
      <c r="AN3" s="3">
        <v>30101</v>
      </c>
      <c r="AO3" s="3">
        <v>41325</v>
      </c>
      <c r="AP3" s="3">
        <v>28751</v>
      </c>
      <c r="AQ3" s="3">
        <v>57499</v>
      </c>
      <c r="AR3" s="3">
        <v>15720</v>
      </c>
      <c r="AS3" s="3">
        <v>20715</v>
      </c>
      <c r="AT3" s="3">
        <v>1634</v>
      </c>
      <c r="AU3" s="3">
        <v>38474</v>
      </c>
      <c r="AV3" s="3">
        <v>41764</v>
      </c>
      <c r="AW3" s="3">
        <v>1767735</v>
      </c>
      <c r="AX3" s="3">
        <v>7</v>
      </c>
      <c r="AY3" s="3">
        <v>0</v>
      </c>
      <c r="AZ3" s="3">
        <v>11855</v>
      </c>
      <c r="BA3" s="3">
        <v>12631</v>
      </c>
      <c r="BB3" s="3">
        <v>1574</v>
      </c>
      <c r="BC3" s="3">
        <v>17554</v>
      </c>
      <c r="BD3" s="3">
        <v>17189</v>
      </c>
      <c r="BE3" s="3">
        <v>16</v>
      </c>
      <c r="BF3" s="3">
        <v>16</v>
      </c>
      <c r="BG3" s="3">
        <v>0</v>
      </c>
      <c r="BH3" s="3">
        <v>0</v>
      </c>
      <c r="BI3" s="3">
        <v>7064</v>
      </c>
      <c r="BJ3" s="3">
        <v>896</v>
      </c>
      <c r="BK3" s="3">
        <v>176362</v>
      </c>
      <c r="BL3" s="3">
        <v>6155</v>
      </c>
      <c r="BM3" s="3">
        <v>18</v>
      </c>
      <c r="BN3" s="3">
        <v>8564</v>
      </c>
      <c r="BO3" s="3">
        <v>19821</v>
      </c>
      <c r="BP3" s="3">
        <v>35100</v>
      </c>
      <c r="BQ3" s="3">
        <v>9955</v>
      </c>
      <c r="BR3" s="3">
        <v>9921</v>
      </c>
      <c r="BS3" s="3">
        <v>3830</v>
      </c>
      <c r="BT3" s="3">
        <v>10647</v>
      </c>
      <c r="BU3" s="3">
        <v>15577</v>
      </c>
      <c r="BV3" s="3">
        <v>5570</v>
      </c>
      <c r="BW3" s="3">
        <v>290273</v>
      </c>
      <c r="BX3" s="7">
        <f aca="true" t="shared" si="0" ref="BX3:BX35">SUM(B3:BW3)</f>
        <v>6487517</v>
      </c>
    </row>
    <row r="4" spans="1:76" ht="25.5">
      <c r="A4" s="8" t="s">
        <v>77</v>
      </c>
      <c r="B4" s="3">
        <v>9057</v>
      </c>
      <c r="C4" s="3">
        <v>10024</v>
      </c>
      <c r="D4" s="3">
        <v>12045</v>
      </c>
      <c r="E4" s="3">
        <v>253967</v>
      </c>
      <c r="F4" s="3">
        <v>21386</v>
      </c>
      <c r="G4" s="3">
        <v>0</v>
      </c>
      <c r="H4" s="3">
        <v>20191</v>
      </c>
      <c r="I4" s="3">
        <v>0</v>
      </c>
      <c r="J4" s="3">
        <v>4157</v>
      </c>
      <c r="K4" s="3">
        <v>3761</v>
      </c>
      <c r="L4" s="3">
        <v>45975</v>
      </c>
      <c r="M4" s="3">
        <v>23555</v>
      </c>
      <c r="N4" s="3">
        <v>15749</v>
      </c>
      <c r="O4" s="3">
        <v>36570</v>
      </c>
      <c r="P4" s="3">
        <v>29336</v>
      </c>
      <c r="Q4" s="3">
        <v>4432</v>
      </c>
      <c r="R4" s="3">
        <v>365</v>
      </c>
      <c r="S4" s="3">
        <v>2617</v>
      </c>
      <c r="T4" s="3">
        <v>739</v>
      </c>
      <c r="U4" s="3">
        <v>7072</v>
      </c>
      <c r="V4" s="3">
        <v>0</v>
      </c>
      <c r="W4" s="3">
        <v>443046</v>
      </c>
      <c r="X4" s="3">
        <v>165</v>
      </c>
      <c r="Y4" s="3">
        <v>1125</v>
      </c>
      <c r="Z4" s="3">
        <v>1635</v>
      </c>
      <c r="AA4" s="3">
        <v>324</v>
      </c>
      <c r="AB4" s="3">
        <v>9</v>
      </c>
      <c r="AC4" s="3">
        <v>26493</v>
      </c>
      <c r="AD4" s="3">
        <v>11786</v>
      </c>
      <c r="AE4" s="3">
        <v>55</v>
      </c>
      <c r="AF4" s="3">
        <v>12515</v>
      </c>
      <c r="AG4" s="3">
        <v>0</v>
      </c>
      <c r="AH4" s="3">
        <v>93341</v>
      </c>
      <c r="AI4" s="3">
        <v>27161</v>
      </c>
      <c r="AJ4" s="3">
        <v>0</v>
      </c>
      <c r="AK4" s="3">
        <v>34623</v>
      </c>
      <c r="AL4" s="3">
        <v>7928</v>
      </c>
      <c r="AM4" s="3">
        <v>144293</v>
      </c>
      <c r="AN4" s="3">
        <v>27820</v>
      </c>
      <c r="AO4" s="3">
        <v>90821</v>
      </c>
      <c r="AP4" s="3">
        <v>37375</v>
      </c>
      <c r="AQ4" s="3">
        <v>22331</v>
      </c>
      <c r="AR4" s="3">
        <v>7</v>
      </c>
      <c r="AS4" s="3">
        <v>26968</v>
      </c>
      <c r="AT4" s="3">
        <v>591</v>
      </c>
      <c r="AU4" s="3">
        <v>13292</v>
      </c>
      <c r="AV4" s="3">
        <v>36359</v>
      </c>
      <c r="AW4" s="3">
        <v>734425</v>
      </c>
      <c r="AX4" s="3">
        <v>80</v>
      </c>
      <c r="AY4" s="3">
        <v>0</v>
      </c>
      <c r="AZ4" s="3">
        <v>9421</v>
      </c>
      <c r="BA4" s="3">
        <v>6535</v>
      </c>
      <c r="BB4" s="3">
        <v>1705</v>
      </c>
      <c r="BC4" s="3">
        <v>37229</v>
      </c>
      <c r="BD4" s="3">
        <v>23181</v>
      </c>
      <c r="BE4" s="3">
        <v>2141</v>
      </c>
      <c r="BF4" s="3">
        <v>576</v>
      </c>
      <c r="BG4" s="3">
        <v>67</v>
      </c>
      <c r="BH4" s="3">
        <v>433</v>
      </c>
      <c r="BI4" s="3">
        <v>2376</v>
      </c>
      <c r="BJ4" s="3">
        <v>1384</v>
      </c>
      <c r="BK4" s="3">
        <v>56376</v>
      </c>
      <c r="BL4" s="3">
        <v>13015</v>
      </c>
      <c r="BM4" s="3">
        <v>0</v>
      </c>
      <c r="BN4" s="3">
        <v>5603</v>
      </c>
      <c r="BO4" s="3">
        <v>4588</v>
      </c>
      <c r="BP4" s="3">
        <v>30084</v>
      </c>
      <c r="BQ4" s="3">
        <v>506</v>
      </c>
      <c r="BR4" s="3">
        <v>2295</v>
      </c>
      <c r="BS4" s="3">
        <v>476</v>
      </c>
      <c r="BT4" s="3">
        <v>998</v>
      </c>
      <c r="BU4" s="3">
        <v>3128</v>
      </c>
      <c r="BV4" s="3">
        <v>828</v>
      </c>
      <c r="BW4" s="3">
        <v>36788</v>
      </c>
      <c r="BX4" s="7">
        <f t="shared" si="0"/>
        <v>2535299</v>
      </c>
    </row>
    <row r="5" spans="1:76" ht="12.75">
      <c r="A5" t="s">
        <v>78</v>
      </c>
      <c r="B5" s="3">
        <v>522</v>
      </c>
      <c r="C5" s="3">
        <v>3</v>
      </c>
      <c r="D5" s="3">
        <v>195</v>
      </c>
      <c r="E5" s="3">
        <v>175</v>
      </c>
      <c r="F5" s="3">
        <v>186</v>
      </c>
      <c r="G5" s="3">
        <v>122</v>
      </c>
      <c r="H5" s="3">
        <v>8</v>
      </c>
      <c r="I5" s="3">
        <v>0</v>
      </c>
      <c r="J5" s="3">
        <v>54</v>
      </c>
      <c r="K5" s="3">
        <v>0</v>
      </c>
      <c r="L5" s="3">
        <v>389</v>
      </c>
      <c r="M5" s="3">
        <v>286</v>
      </c>
      <c r="N5" s="3">
        <v>1655</v>
      </c>
      <c r="O5" s="3">
        <v>1166</v>
      </c>
      <c r="P5" s="3">
        <v>1180</v>
      </c>
      <c r="Q5" s="3">
        <v>0</v>
      </c>
      <c r="R5" s="3">
        <v>3</v>
      </c>
      <c r="S5" s="3">
        <v>0</v>
      </c>
      <c r="T5" s="3">
        <v>0</v>
      </c>
      <c r="U5" s="3">
        <v>0</v>
      </c>
      <c r="V5" s="3">
        <v>0</v>
      </c>
      <c r="W5" s="3">
        <v>1485</v>
      </c>
      <c r="X5" s="3">
        <v>2</v>
      </c>
      <c r="Y5" s="3">
        <v>1</v>
      </c>
      <c r="Z5" s="3">
        <v>11</v>
      </c>
      <c r="AA5" s="3">
        <v>0</v>
      </c>
      <c r="AB5" s="3">
        <v>0</v>
      </c>
      <c r="AC5" s="3">
        <v>19</v>
      </c>
      <c r="AD5" s="3">
        <v>365</v>
      </c>
      <c r="AE5" s="3">
        <v>0</v>
      </c>
      <c r="AF5" s="3">
        <v>27</v>
      </c>
      <c r="AG5" s="3">
        <v>0</v>
      </c>
      <c r="AH5" s="3">
        <v>9</v>
      </c>
      <c r="AI5" s="3">
        <v>0</v>
      </c>
      <c r="AJ5" s="3">
        <v>131</v>
      </c>
      <c r="AK5" s="3">
        <v>1013</v>
      </c>
      <c r="AL5" s="3">
        <v>0</v>
      </c>
      <c r="AM5" s="3">
        <v>82</v>
      </c>
      <c r="AN5" s="3">
        <v>13</v>
      </c>
      <c r="AO5" s="3">
        <v>1103</v>
      </c>
      <c r="AP5" s="3">
        <v>3</v>
      </c>
      <c r="AQ5" s="3">
        <v>737</v>
      </c>
      <c r="AR5" s="3">
        <v>0</v>
      </c>
      <c r="AS5" s="3">
        <v>0</v>
      </c>
      <c r="AT5" s="3">
        <v>0</v>
      </c>
      <c r="AU5" s="3">
        <v>211</v>
      </c>
      <c r="AV5" s="3">
        <v>0</v>
      </c>
      <c r="AW5" s="3">
        <v>63422</v>
      </c>
      <c r="AX5" s="3">
        <v>1</v>
      </c>
      <c r="AY5" s="3">
        <v>0</v>
      </c>
      <c r="AZ5" s="3">
        <v>29</v>
      </c>
      <c r="BA5" s="3">
        <v>547</v>
      </c>
      <c r="BB5" s="3">
        <v>6</v>
      </c>
      <c r="BC5" s="3">
        <v>116</v>
      </c>
      <c r="BD5" s="3">
        <v>0</v>
      </c>
      <c r="BE5" s="3">
        <v>171</v>
      </c>
      <c r="BF5" s="3">
        <v>399</v>
      </c>
      <c r="BG5" s="3">
        <v>0</v>
      </c>
      <c r="BH5" s="3">
        <v>0</v>
      </c>
      <c r="BI5" s="3">
        <v>222</v>
      </c>
      <c r="BJ5" s="3">
        <v>0</v>
      </c>
      <c r="BK5" s="3">
        <v>23804</v>
      </c>
      <c r="BL5" s="3">
        <v>27</v>
      </c>
      <c r="BM5" s="3">
        <v>0</v>
      </c>
      <c r="BN5" s="3">
        <v>29</v>
      </c>
      <c r="BO5" s="3">
        <v>32</v>
      </c>
      <c r="BP5" s="3">
        <v>160</v>
      </c>
      <c r="BQ5" s="3">
        <v>33</v>
      </c>
      <c r="BR5" s="3">
        <v>4</v>
      </c>
      <c r="BS5" s="3">
        <v>5</v>
      </c>
      <c r="BT5" s="3">
        <v>1</v>
      </c>
      <c r="BU5" s="3">
        <v>115</v>
      </c>
      <c r="BV5" s="3">
        <v>20</v>
      </c>
      <c r="BW5" s="3">
        <v>23266</v>
      </c>
      <c r="BX5" s="7">
        <f t="shared" si="0"/>
        <v>123565</v>
      </c>
    </row>
    <row r="6" spans="1:76" ht="12.75">
      <c r="A6" t="s">
        <v>79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2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35</v>
      </c>
      <c r="BB6" s="3">
        <v>0</v>
      </c>
      <c r="BC6" s="3">
        <v>0</v>
      </c>
      <c r="BD6" s="3">
        <v>0</v>
      </c>
      <c r="BE6" s="3">
        <v>0</v>
      </c>
      <c r="BF6" s="3">
        <v>28</v>
      </c>
      <c r="BG6" s="3">
        <v>0</v>
      </c>
      <c r="BH6" s="3">
        <v>0</v>
      </c>
      <c r="BI6" s="3">
        <v>0</v>
      </c>
      <c r="BJ6" s="3">
        <v>0</v>
      </c>
      <c r="BK6" s="3">
        <v>6281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0</v>
      </c>
      <c r="BW6" s="3">
        <v>1663</v>
      </c>
      <c r="BX6" s="7">
        <f t="shared" si="0"/>
        <v>8009</v>
      </c>
    </row>
    <row r="7" spans="1:76" ht="12.75">
      <c r="A7" t="s">
        <v>80</v>
      </c>
      <c r="B7" s="3">
        <v>618</v>
      </c>
      <c r="C7" s="3">
        <v>0</v>
      </c>
      <c r="D7" s="3">
        <v>2</v>
      </c>
      <c r="E7" s="3">
        <v>54</v>
      </c>
      <c r="F7" s="3">
        <v>1</v>
      </c>
      <c r="G7" s="3">
        <v>28</v>
      </c>
      <c r="H7" s="3">
        <v>0</v>
      </c>
      <c r="I7" s="3">
        <v>0</v>
      </c>
      <c r="J7" s="3">
        <v>0</v>
      </c>
      <c r="K7" s="3">
        <v>0</v>
      </c>
      <c r="L7" s="3">
        <v>585</v>
      </c>
      <c r="M7" s="3">
        <v>0</v>
      </c>
      <c r="N7" s="3">
        <v>17</v>
      </c>
      <c r="O7" s="3">
        <v>4</v>
      </c>
      <c r="P7" s="3">
        <v>225</v>
      </c>
      <c r="Q7" s="3">
        <v>11</v>
      </c>
      <c r="R7" s="3">
        <v>0</v>
      </c>
      <c r="S7" s="3">
        <v>8</v>
      </c>
      <c r="T7" s="3">
        <v>0</v>
      </c>
      <c r="U7" s="3">
        <v>1</v>
      </c>
      <c r="V7" s="3">
        <v>0</v>
      </c>
      <c r="W7" s="3">
        <v>375</v>
      </c>
      <c r="X7" s="3">
        <v>5</v>
      </c>
      <c r="Y7" s="3">
        <v>0</v>
      </c>
      <c r="Z7" s="3">
        <v>0</v>
      </c>
      <c r="AA7" s="3">
        <v>1</v>
      </c>
      <c r="AB7" s="3">
        <v>0</v>
      </c>
      <c r="AC7" s="3">
        <v>22</v>
      </c>
      <c r="AD7" s="3">
        <v>3</v>
      </c>
      <c r="AE7" s="3">
        <v>20</v>
      </c>
      <c r="AF7" s="3">
        <v>1</v>
      </c>
      <c r="AG7" s="3">
        <v>0</v>
      </c>
      <c r="AH7" s="3">
        <v>267</v>
      </c>
      <c r="AI7" s="3">
        <v>0</v>
      </c>
      <c r="AJ7" s="3">
        <v>0</v>
      </c>
      <c r="AK7" s="3">
        <v>0</v>
      </c>
      <c r="AL7" s="3">
        <v>0</v>
      </c>
      <c r="AM7" s="3">
        <v>3798</v>
      </c>
      <c r="AN7" s="3">
        <v>7</v>
      </c>
      <c r="AO7" s="3">
        <v>30</v>
      </c>
      <c r="AP7" s="3">
        <v>44</v>
      </c>
      <c r="AQ7" s="3">
        <v>39</v>
      </c>
      <c r="AR7" s="3">
        <v>0</v>
      </c>
      <c r="AS7" s="3">
        <v>261</v>
      </c>
      <c r="AT7" s="3">
        <v>0</v>
      </c>
      <c r="AU7" s="3">
        <v>107</v>
      </c>
      <c r="AV7" s="3">
        <v>332</v>
      </c>
      <c r="AW7" s="3">
        <v>931</v>
      </c>
      <c r="AX7" s="3">
        <v>0</v>
      </c>
      <c r="AY7" s="3">
        <v>0</v>
      </c>
      <c r="AZ7" s="3">
        <v>0</v>
      </c>
      <c r="BA7" s="3">
        <v>43</v>
      </c>
      <c r="BB7" s="3">
        <v>23</v>
      </c>
      <c r="BC7" s="3">
        <v>2</v>
      </c>
      <c r="BD7" s="3">
        <v>0</v>
      </c>
      <c r="BE7" s="3">
        <v>118</v>
      </c>
      <c r="BF7" s="3">
        <v>58</v>
      </c>
      <c r="BG7" s="3">
        <v>0</v>
      </c>
      <c r="BH7" s="3">
        <v>0</v>
      </c>
      <c r="BI7" s="3">
        <v>3</v>
      </c>
      <c r="BJ7" s="3">
        <v>17</v>
      </c>
      <c r="BK7" s="3">
        <v>14836</v>
      </c>
      <c r="BL7" s="3">
        <v>24</v>
      </c>
      <c r="BM7" s="3">
        <v>0</v>
      </c>
      <c r="BN7" s="3">
        <v>0</v>
      </c>
      <c r="BO7" s="3">
        <v>1</v>
      </c>
      <c r="BP7" s="3">
        <v>0</v>
      </c>
      <c r="BQ7" s="3">
        <v>58</v>
      </c>
      <c r="BR7" s="3">
        <v>0</v>
      </c>
      <c r="BS7" s="3">
        <v>0</v>
      </c>
      <c r="BT7" s="3">
        <v>0</v>
      </c>
      <c r="BU7" s="3">
        <v>0</v>
      </c>
      <c r="BV7" s="3">
        <v>1</v>
      </c>
      <c r="BW7" s="3">
        <v>8173</v>
      </c>
      <c r="BX7" s="7">
        <f t="shared" si="0"/>
        <v>31154</v>
      </c>
    </row>
    <row r="8" spans="1:76" ht="12.75">
      <c r="A8" t="s">
        <v>81</v>
      </c>
      <c r="B8" s="3">
        <v>0</v>
      </c>
      <c r="C8" s="3">
        <v>2</v>
      </c>
      <c r="D8" s="3">
        <v>5</v>
      </c>
      <c r="E8" s="3">
        <v>1139</v>
      </c>
      <c r="F8" s="3">
        <v>4</v>
      </c>
      <c r="G8" s="3">
        <v>1</v>
      </c>
      <c r="H8" s="3">
        <v>0</v>
      </c>
      <c r="I8" s="3">
        <v>0</v>
      </c>
      <c r="J8" s="3">
        <v>0</v>
      </c>
      <c r="K8" s="3">
        <v>1</v>
      </c>
      <c r="L8" s="3">
        <v>2354</v>
      </c>
      <c r="M8" s="3">
        <v>0</v>
      </c>
      <c r="N8" s="3">
        <v>1</v>
      </c>
      <c r="O8" s="3">
        <v>325692</v>
      </c>
      <c r="P8" s="3">
        <v>102</v>
      </c>
      <c r="Q8" s="3">
        <v>427</v>
      </c>
      <c r="R8" s="3">
        <v>1</v>
      </c>
      <c r="S8" s="3">
        <v>0</v>
      </c>
      <c r="T8" s="3">
        <v>0</v>
      </c>
      <c r="U8" s="3">
        <v>2</v>
      </c>
      <c r="V8" s="3">
        <v>0</v>
      </c>
      <c r="W8" s="3">
        <v>112</v>
      </c>
      <c r="X8" s="3">
        <v>0</v>
      </c>
      <c r="Y8" s="3">
        <v>0</v>
      </c>
      <c r="Z8" s="3">
        <v>0</v>
      </c>
      <c r="AA8" s="3">
        <v>1</v>
      </c>
      <c r="AB8" s="3">
        <v>0</v>
      </c>
      <c r="AC8" s="3">
        <v>1</v>
      </c>
      <c r="AD8" s="3">
        <v>0</v>
      </c>
      <c r="AE8" s="3">
        <v>0</v>
      </c>
      <c r="AF8" s="3">
        <v>21</v>
      </c>
      <c r="AG8" s="3">
        <v>0</v>
      </c>
      <c r="AH8" s="3">
        <v>1</v>
      </c>
      <c r="AI8" s="3">
        <v>1</v>
      </c>
      <c r="AJ8" s="3">
        <v>0</v>
      </c>
      <c r="AK8" s="3">
        <v>0</v>
      </c>
      <c r="AL8" s="3">
        <v>0</v>
      </c>
      <c r="AM8" s="3">
        <v>21</v>
      </c>
      <c r="AN8" s="3">
        <v>1</v>
      </c>
      <c r="AO8" s="3">
        <v>2</v>
      </c>
      <c r="AP8" s="3">
        <v>60755</v>
      </c>
      <c r="AQ8" s="3">
        <v>61</v>
      </c>
      <c r="AR8" s="3">
        <v>0</v>
      </c>
      <c r="AS8" s="3">
        <v>0</v>
      </c>
      <c r="AT8" s="3">
        <v>0</v>
      </c>
      <c r="AU8" s="3">
        <v>58</v>
      </c>
      <c r="AV8" s="3">
        <v>0</v>
      </c>
      <c r="AW8" s="3">
        <v>125</v>
      </c>
      <c r="AX8" s="3">
        <v>0</v>
      </c>
      <c r="AY8" s="3">
        <v>0</v>
      </c>
      <c r="AZ8" s="3">
        <v>13</v>
      </c>
      <c r="BA8" s="3">
        <v>0</v>
      </c>
      <c r="BB8" s="3">
        <v>0</v>
      </c>
      <c r="BC8" s="3">
        <v>3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1</v>
      </c>
      <c r="BK8" s="3">
        <v>29</v>
      </c>
      <c r="BL8" s="3">
        <v>5</v>
      </c>
      <c r="BM8" s="3">
        <v>0</v>
      </c>
      <c r="BN8" s="3">
        <v>0</v>
      </c>
      <c r="BO8" s="3">
        <v>1</v>
      </c>
      <c r="BP8" s="3">
        <v>3</v>
      </c>
      <c r="BQ8" s="3">
        <v>0</v>
      </c>
      <c r="BR8" s="3">
        <v>1</v>
      </c>
      <c r="BS8" s="3">
        <v>0</v>
      </c>
      <c r="BT8" s="3">
        <v>0</v>
      </c>
      <c r="BU8" s="3">
        <v>0</v>
      </c>
      <c r="BV8" s="3">
        <v>98</v>
      </c>
      <c r="BW8" s="3">
        <v>14818</v>
      </c>
      <c r="BX8" s="7">
        <f t="shared" si="0"/>
        <v>405863</v>
      </c>
    </row>
    <row r="9" spans="1:76" ht="12.75">
      <c r="A9" t="s">
        <v>82</v>
      </c>
      <c r="B9" s="3">
        <v>0</v>
      </c>
      <c r="C9" s="3">
        <v>1</v>
      </c>
      <c r="D9" s="3">
        <v>0</v>
      </c>
      <c r="E9" s="3">
        <v>0</v>
      </c>
      <c r="F9" s="3">
        <v>1</v>
      </c>
      <c r="G9" s="3">
        <v>0</v>
      </c>
      <c r="H9" s="3">
        <v>0</v>
      </c>
      <c r="I9" s="3">
        <v>0</v>
      </c>
      <c r="J9" s="3">
        <v>6488</v>
      </c>
      <c r="K9" s="3">
        <v>0</v>
      </c>
      <c r="L9" s="3">
        <v>4</v>
      </c>
      <c r="M9" s="3">
        <v>0</v>
      </c>
      <c r="N9" s="3">
        <v>0</v>
      </c>
      <c r="O9" s="3">
        <v>1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35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91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14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18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5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10</v>
      </c>
      <c r="BX9" s="7">
        <f t="shared" si="0"/>
        <v>6668</v>
      </c>
    </row>
    <row r="10" spans="1:76" ht="12.75">
      <c r="A10" t="s">
        <v>83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7">
        <f t="shared" si="0"/>
        <v>0</v>
      </c>
    </row>
    <row r="11" spans="1:76" ht="12.75">
      <c r="A11" t="s">
        <v>84</v>
      </c>
      <c r="B11" s="3">
        <v>13733</v>
      </c>
      <c r="C11" s="3">
        <v>5</v>
      </c>
      <c r="D11" s="3">
        <v>405</v>
      </c>
      <c r="E11" s="3">
        <v>2213</v>
      </c>
      <c r="F11" s="3">
        <v>2524</v>
      </c>
      <c r="G11" s="3">
        <v>0</v>
      </c>
      <c r="H11" s="3">
        <v>74</v>
      </c>
      <c r="I11" s="3">
        <v>0</v>
      </c>
      <c r="J11" s="3">
        <v>231564</v>
      </c>
      <c r="K11" s="3">
        <v>22</v>
      </c>
      <c r="L11" s="3">
        <v>1688</v>
      </c>
      <c r="M11" s="3">
        <v>750</v>
      </c>
      <c r="N11" s="3">
        <v>201</v>
      </c>
      <c r="O11" s="3">
        <v>746</v>
      </c>
      <c r="P11" s="3">
        <v>2179</v>
      </c>
      <c r="Q11" s="3">
        <v>20</v>
      </c>
      <c r="R11" s="3">
        <v>8</v>
      </c>
      <c r="S11" s="3">
        <v>0</v>
      </c>
      <c r="T11" s="3">
        <v>1</v>
      </c>
      <c r="U11" s="3">
        <v>2</v>
      </c>
      <c r="V11" s="3">
        <v>0</v>
      </c>
      <c r="W11" s="3">
        <v>1164</v>
      </c>
      <c r="X11" s="3">
        <v>2</v>
      </c>
      <c r="Y11" s="3">
        <v>12</v>
      </c>
      <c r="Z11" s="3">
        <v>45629</v>
      </c>
      <c r="AA11" s="3">
        <v>0</v>
      </c>
      <c r="AB11" s="3">
        <v>0</v>
      </c>
      <c r="AC11" s="3">
        <v>54</v>
      </c>
      <c r="AD11" s="3">
        <v>11966</v>
      </c>
      <c r="AE11" s="3">
        <v>0</v>
      </c>
      <c r="AF11" s="3">
        <v>6</v>
      </c>
      <c r="AG11" s="3">
        <v>0</v>
      </c>
      <c r="AH11" s="3">
        <v>367</v>
      </c>
      <c r="AI11" s="3">
        <v>58</v>
      </c>
      <c r="AJ11" s="3">
        <v>0</v>
      </c>
      <c r="AK11" s="3">
        <v>2</v>
      </c>
      <c r="AL11" s="3">
        <v>77193</v>
      </c>
      <c r="AM11" s="3">
        <v>4537</v>
      </c>
      <c r="AN11" s="3">
        <v>17</v>
      </c>
      <c r="AO11" s="3">
        <v>123</v>
      </c>
      <c r="AP11" s="3">
        <v>4</v>
      </c>
      <c r="AQ11" s="3">
        <v>26</v>
      </c>
      <c r="AR11" s="3">
        <v>1544</v>
      </c>
      <c r="AS11" s="3">
        <v>22</v>
      </c>
      <c r="AT11" s="3">
        <v>1</v>
      </c>
      <c r="AU11" s="3">
        <v>33</v>
      </c>
      <c r="AV11" s="3">
        <v>904</v>
      </c>
      <c r="AW11" s="3">
        <v>1336</v>
      </c>
      <c r="AX11" s="3">
        <v>0</v>
      </c>
      <c r="AY11" s="3">
        <v>47423</v>
      </c>
      <c r="AZ11" s="3">
        <v>2</v>
      </c>
      <c r="BA11" s="3">
        <v>4</v>
      </c>
      <c r="BB11" s="3">
        <v>5</v>
      </c>
      <c r="BC11" s="3">
        <v>99</v>
      </c>
      <c r="BD11" s="3">
        <v>33</v>
      </c>
      <c r="BE11" s="3">
        <v>415</v>
      </c>
      <c r="BF11" s="3">
        <v>0</v>
      </c>
      <c r="BG11" s="3">
        <v>0</v>
      </c>
      <c r="BH11" s="3">
        <v>0</v>
      </c>
      <c r="BI11" s="3">
        <v>0</v>
      </c>
      <c r="BJ11" s="3">
        <v>44</v>
      </c>
      <c r="BK11" s="3">
        <v>31159</v>
      </c>
      <c r="BL11" s="3">
        <v>1</v>
      </c>
      <c r="BM11" s="3">
        <v>0</v>
      </c>
      <c r="BN11" s="3">
        <v>0</v>
      </c>
      <c r="BO11" s="3">
        <v>32</v>
      </c>
      <c r="BP11" s="3">
        <v>2</v>
      </c>
      <c r="BQ11" s="3">
        <v>31</v>
      </c>
      <c r="BR11" s="3">
        <v>850</v>
      </c>
      <c r="BS11" s="3">
        <v>4</v>
      </c>
      <c r="BT11" s="3">
        <v>90</v>
      </c>
      <c r="BU11" s="3">
        <v>3</v>
      </c>
      <c r="BV11" s="3">
        <v>35</v>
      </c>
      <c r="BW11" s="3">
        <v>24947</v>
      </c>
      <c r="BX11" s="7">
        <f t="shared" si="0"/>
        <v>506314</v>
      </c>
    </row>
    <row r="12" spans="1:76" ht="12.75">
      <c r="A12" t="s">
        <v>85</v>
      </c>
      <c r="B12" s="3">
        <v>44</v>
      </c>
      <c r="C12" s="3">
        <v>30</v>
      </c>
      <c r="D12" s="3">
        <v>220</v>
      </c>
      <c r="E12" s="3">
        <v>3286</v>
      </c>
      <c r="F12" s="3">
        <v>165</v>
      </c>
      <c r="G12" s="3">
        <v>0</v>
      </c>
      <c r="H12" s="3">
        <v>55</v>
      </c>
      <c r="I12" s="3">
        <v>0</v>
      </c>
      <c r="J12" s="3">
        <v>117212</v>
      </c>
      <c r="K12" s="3">
        <v>483</v>
      </c>
      <c r="L12" s="3">
        <v>51</v>
      </c>
      <c r="M12" s="3">
        <v>470</v>
      </c>
      <c r="N12" s="3">
        <v>4542</v>
      </c>
      <c r="O12" s="3">
        <v>24166</v>
      </c>
      <c r="P12" s="3">
        <v>1998</v>
      </c>
      <c r="Q12" s="3">
        <v>42304</v>
      </c>
      <c r="R12" s="3">
        <v>3</v>
      </c>
      <c r="S12" s="3">
        <v>0</v>
      </c>
      <c r="T12" s="3">
        <v>5</v>
      </c>
      <c r="U12" s="3">
        <v>120</v>
      </c>
      <c r="V12" s="3">
        <v>0</v>
      </c>
      <c r="W12" s="3">
        <v>614</v>
      </c>
      <c r="X12" s="3">
        <v>0</v>
      </c>
      <c r="Y12" s="3">
        <v>9</v>
      </c>
      <c r="Z12" s="3">
        <v>7</v>
      </c>
      <c r="AA12" s="3">
        <v>0</v>
      </c>
      <c r="AB12" s="3">
        <v>0</v>
      </c>
      <c r="AC12" s="3">
        <v>21</v>
      </c>
      <c r="AD12" s="3">
        <v>376</v>
      </c>
      <c r="AE12" s="3">
        <v>0</v>
      </c>
      <c r="AF12" s="3">
        <v>1</v>
      </c>
      <c r="AG12" s="3">
        <v>0</v>
      </c>
      <c r="AH12" s="3">
        <v>4</v>
      </c>
      <c r="AI12" s="3">
        <v>2</v>
      </c>
      <c r="AJ12" s="3">
        <v>0</v>
      </c>
      <c r="AK12" s="3">
        <v>7</v>
      </c>
      <c r="AL12" s="3">
        <v>12</v>
      </c>
      <c r="AM12" s="3">
        <v>645</v>
      </c>
      <c r="AN12" s="3">
        <v>21</v>
      </c>
      <c r="AO12" s="3">
        <v>56</v>
      </c>
      <c r="AP12" s="3">
        <v>739</v>
      </c>
      <c r="AQ12" s="3">
        <v>21</v>
      </c>
      <c r="AR12" s="3">
        <v>0</v>
      </c>
      <c r="AS12" s="3">
        <v>0</v>
      </c>
      <c r="AT12" s="3">
        <v>0</v>
      </c>
      <c r="AU12" s="3">
        <v>44</v>
      </c>
      <c r="AV12" s="3">
        <v>514</v>
      </c>
      <c r="AW12" s="3">
        <v>1854</v>
      </c>
      <c r="AX12" s="3">
        <v>0</v>
      </c>
      <c r="AY12" s="3">
        <v>0</v>
      </c>
      <c r="AZ12" s="3">
        <v>0</v>
      </c>
      <c r="BA12" s="3">
        <v>3</v>
      </c>
      <c r="BB12" s="3">
        <v>1</v>
      </c>
      <c r="BC12" s="3">
        <v>6</v>
      </c>
      <c r="BD12" s="3">
        <v>4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41</v>
      </c>
      <c r="BL12" s="3">
        <v>144</v>
      </c>
      <c r="BM12" s="3">
        <v>0</v>
      </c>
      <c r="BN12" s="3">
        <v>0</v>
      </c>
      <c r="BO12" s="3">
        <v>693</v>
      </c>
      <c r="BP12" s="3">
        <v>1943</v>
      </c>
      <c r="BQ12" s="3">
        <v>0</v>
      </c>
      <c r="BR12" s="3">
        <v>0</v>
      </c>
      <c r="BS12" s="3">
        <v>0</v>
      </c>
      <c r="BT12" s="3">
        <v>1</v>
      </c>
      <c r="BU12" s="3">
        <v>2</v>
      </c>
      <c r="BV12" s="3">
        <v>2</v>
      </c>
      <c r="BW12" s="3">
        <v>668</v>
      </c>
      <c r="BX12" s="7">
        <f t="shared" si="0"/>
        <v>203609</v>
      </c>
    </row>
    <row r="13" spans="1:76" ht="12.75">
      <c r="A13" t="s">
        <v>86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60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8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1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1</v>
      </c>
      <c r="BU13" s="3">
        <v>0</v>
      </c>
      <c r="BV13" s="3">
        <v>0</v>
      </c>
      <c r="BW13" s="3">
        <v>1</v>
      </c>
      <c r="BX13" s="7">
        <f t="shared" si="0"/>
        <v>71</v>
      </c>
    </row>
    <row r="14" spans="1:76" ht="12.75">
      <c r="A14" t="s">
        <v>87</v>
      </c>
      <c r="B14" s="3">
        <v>0</v>
      </c>
      <c r="C14" s="3">
        <v>33</v>
      </c>
      <c r="D14" s="3">
        <v>57</v>
      </c>
      <c r="E14" s="3">
        <v>63</v>
      </c>
      <c r="F14" s="3">
        <v>14</v>
      </c>
      <c r="G14" s="3">
        <v>0</v>
      </c>
      <c r="H14" s="3">
        <v>0</v>
      </c>
      <c r="I14" s="3">
        <v>0</v>
      </c>
      <c r="J14" s="3">
        <v>0</v>
      </c>
      <c r="K14" s="3">
        <v>10</v>
      </c>
      <c r="L14" s="3">
        <v>625</v>
      </c>
      <c r="M14" s="3">
        <v>3</v>
      </c>
      <c r="N14" s="3">
        <v>0</v>
      </c>
      <c r="O14" s="3">
        <v>1</v>
      </c>
      <c r="P14" s="3">
        <v>13</v>
      </c>
      <c r="Q14" s="3">
        <v>0</v>
      </c>
      <c r="R14" s="3">
        <v>0</v>
      </c>
      <c r="S14" s="3">
        <v>0</v>
      </c>
      <c r="T14" s="3">
        <v>0</v>
      </c>
      <c r="U14" s="3">
        <v>2</v>
      </c>
      <c r="V14" s="3">
        <v>0</v>
      </c>
      <c r="W14" s="3">
        <v>64</v>
      </c>
      <c r="X14" s="3">
        <v>851</v>
      </c>
      <c r="Y14" s="3">
        <v>0</v>
      </c>
      <c r="Z14" s="3">
        <v>0</v>
      </c>
      <c r="AA14" s="3">
        <v>396</v>
      </c>
      <c r="AB14" s="3">
        <v>0</v>
      </c>
      <c r="AC14" s="3">
        <v>0</v>
      </c>
      <c r="AD14" s="3">
        <v>28296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68</v>
      </c>
      <c r="AX14" s="3">
        <v>28</v>
      </c>
      <c r="AY14" s="3">
        <v>0</v>
      </c>
      <c r="AZ14" s="3">
        <v>0</v>
      </c>
      <c r="BA14" s="3">
        <v>14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6</v>
      </c>
      <c r="BL14" s="3">
        <v>0</v>
      </c>
      <c r="BM14" s="3">
        <v>0</v>
      </c>
      <c r="BN14" s="3">
        <v>2</v>
      </c>
      <c r="BO14" s="3">
        <v>140</v>
      </c>
      <c r="BP14" s="3">
        <v>0</v>
      </c>
      <c r="BQ14" s="3">
        <v>0</v>
      </c>
      <c r="BR14" s="3">
        <v>0</v>
      </c>
      <c r="BS14" s="3">
        <v>0</v>
      </c>
      <c r="BT14" s="3">
        <v>8</v>
      </c>
      <c r="BU14" s="3">
        <v>0</v>
      </c>
      <c r="BV14" s="3">
        <v>4</v>
      </c>
      <c r="BW14" s="3">
        <v>1459</v>
      </c>
      <c r="BX14" s="7">
        <f t="shared" si="0"/>
        <v>32157</v>
      </c>
    </row>
    <row r="15" spans="1:76" ht="12.75">
      <c r="A15" t="s">
        <v>88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1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470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1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2</v>
      </c>
      <c r="BK15" s="3">
        <v>309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1838</v>
      </c>
      <c r="BX15" s="7">
        <f t="shared" si="0"/>
        <v>2621</v>
      </c>
    </row>
    <row r="16" spans="1:76" ht="12.75">
      <c r="A16" t="s">
        <v>89</v>
      </c>
      <c r="B16" s="3">
        <v>0</v>
      </c>
      <c r="C16" s="3">
        <v>0</v>
      </c>
      <c r="D16" s="3">
        <v>3</v>
      </c>
      <c r="E16" s="3">
        <v>7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1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2</v>
      </c>
      <c r="X16" s="3">
        <v>82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15788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1</v>
      </c>
      <c r="AP16" s="3">
        <v>0</v>
      </c>
      <c r="AQ16" s="3">
        <v>1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67</v>
      </c>
      <c r="AX16" s="3">
        <v>46</v>
      </c>
      <c r="AY16" s="3">
        <v>0</v>
      </c>
      <c r="AZ16" s="3">
        <v>0</v>
      </c>
      <c r="BA16" s="3">
        <v>8022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6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1</v>
      </c>
      <c r="BS16" s="3">
        <v>0</v>
      </c>
      <c r="BT16" s="3">
        <v>0</v>
      </c>
      <c r="BU16" s="3">
        <v>0</v>
      </c>
      <c r="BV16" s="3">
        <v>0</v>
      </c>
      <c r="BW16" s="3">
        <v>429</v>
      </c>
      <c r="BX16" s="7">
        <f t="shared" si="0"/>
        <v>24457</v>
      </c>
    </row>
    <row r="17" spans="1:76" ht="12.75">
      <c r="A17" t="s">
        <v>90</v>
      </c>
      <c r="B17" s="3">
        <v>0</v>
      </c>
      <c r="C17" s="3">
        <v>0</v>
      </c>
      <c r="D17" s="3">
        <v>1</v>
      </c>
      <c r="E17" s="3">
        <v>2</v>
      </c>
      <c r="F17" s="3">
        <v>5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141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6</v>
      </c>
      <c r="V17" s="3">
        <v>0</v>
      </c>
      <c r="W17" s="3">
        <v>36</v>
      </c>
      <c r="X17" s="3">
        <v>1535</v>
      </c>
      <c r="Y17" s="3">
        <v>1</v>
      </c>
      <c r="Z17" s="3">
        <v>0</v>
      </c>
      <c r="AA17" s="3">
        <v>0</v>
      </c>
      <c r="AB17" s="3">
        <v>0</v>
      </c>
      <c r="AC17" s="3">
        <v>4</v>
      </c>
      <c r="AD17" s="3">
        <v>1748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215</v>
      </c>
      <c r="AN17" s="3">
        <v>0</v>
      </c>
      <c r="AO17" s="3">
        <v>0</v>
      </c>
      <c r="AP17" s="3">
        <v>0</v>
      </c>
      <c r="AQ17" s="3">
        <v>3</v>
      </c>
      <c r="AR17" s="3">
        <v>0</v>
      </c>
      <c r="AS17" s="3">
        <v>0</v>
      </c>
      <c r="AT17" s="3">
        <v>0</v>
      </c>
      <c r="AU17" s="3">
        <v>4</v>
      </c>
      <c r="AV17" s="3">
        <v>0</v>
      </c>
      <c r="AW17" s="3">
        <v>82</v>
      </c>
      <c r="AX17" s="3">
        <v>601</v>
      </c>
      <c r="AY17" s="3">
        <v>0</v>
      </c>
      <c r="AZ17" s="3">
        <v>0</v>
      </c>
      <c r="BA17" s="3">
        <v>2787</v>
      </c>
      <c r="BB17" s="3">
        <v>8</v>
      </c>
      <c r="BC17" s="3">
        <v>1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183</v>
      </c>
      <c r="BL17" s="3">
        <v>0</v>
      </c>
      <c r="BM17" s="3">
        <v>0</v>
      </c>
      <c r="BN17" s="3">
        <v>5</v>
      </c>
      <c r="BO17" s="3">
        <v>6</v>
      </c>
      <c r="BP17" s="3">
        <v>2</v>
      </c>
      <c r="BQ17" s="3">
        <v>1</v>
      </c>
      <c r="BR17" s="3">
        <v>0</v>
      </c>
      <c r="BS17" s="3">
        <v>0</v>
      </c>
      <c r="BT17" s="3">
        <v>4</v>
      </c>
      <c r="BU17" s="3">
        <v>0</v>
      </c>
      <c r="BV17" s="3">
        <v>11</v>
      </c>
      <c r="BW17" s="3">
        <v>2895</v>
      </c>
      <c r="BX17" s="7">
        <f t="shared" si="0"/>
        <v>10290</v>
      </c>
    </row>
    <row r="18" spans="1:76" ht="12.75">
      <c r="A18" t="s">
        <v>91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1</v>
      </c>
      <c r="AE18" s="3">
        <v>1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7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2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7">
        <f t="shared" si="0"/>
        <v>11</v>
      </c>
    </row>
    <row r="19" spans="1:76" ht="12.75">
      <c r="A19" t="s">
        <v>92</v>
      </c>
      <c r="B19" s="3">
        <v>0</v>
      </c>
      <c r="C19" s="3">
        <v>0</v>
      </c>
      <c r="D19" s="3">
        <v>0</v>
      </c>
      <c r="E19" s="3">
        <v>48</v>
      </c>
      <c r="F19" s="3">
        <v>5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1534</v>
      </c>
      <c r="M19" s="3">
        <v>3</v>
      </c>
      <c r="N19" s="3">
        <v>60</v>
      </c>
      <c r="O19" s="3">
        <v>12</v>
      </c>
      <c r="P19" s="3">
        <v>0</v>
      </c>
      <c r="Q19" s="3">
        <v>0</v>
      </c>
      <c r="R19" s="3">
        <v>0</v>
      </c>
      <c r="S19" s="3">
        <v>51</v>
      </c>
      <c r="T19" s="3">
        <v>23</v>
      </c>
      <c r="U19" s="3">
        <v>2</v>
      </c>
      <c r="V19" s="3">
        <v>0</v>
      </c>
      <c r="W19" s="3">
        <v>3</v>
      </c>
      <c r="X19" s="3">
        <v>12555</v>
      </c>
      <c r="Y19" s="3">
        <v>2</v>
      </c>
      <c r="Z19" s="3">
        <v>0</v>
      </c>
      <c r="AA19" s="3">
        <v>0</v>
      </c>
      <c r="AB19" s="3">
        <v>0</v>
      </c>
      <c r="AC19" s="3">
        <v>5</v>
      </c>
      <c r="AD19" s="3">
        <v>317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41</v>
      </c>
      <c r="AN19" s="3">
        <v>0</v>
      </c>
      <c r="AO19" s="3">
        <v>5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24</v>
      </c>
      <c r="AX19" s="3">
        <v>4732</v>
      </c>
      <c r="AY19" s="3">
        <v>0</v>
      </c>
      <c r="AZ19" s="3">
        <v>0</v>
      </c>
      <c r="BA19" s="3">
        <v>0</v>
      </c>
      <c r="BB19" s="3">
        <v>190</v>
      </c>
      <c r="BC19" s="3">
        <v>455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59</v>
      </c>
      <c r="BL19" s="3">
        <v>577</v>
      </c>
      <c r="BM19" s="3">
        <v>0</v>
      </c>
      <c r="BN19" s="3">
        <v>333</v>
      </c>
      <c r="BO19" s="3">
        <v>47</v>
      </c>
      <c r="BP19" s="3">
        <v>6</v>
      </c>
      <c r="BQ19" s="3">
        <v>0</v>
      </c>
      <c r="BR19" s="3">
        <v>155</v>
      </c>
      <c r="BS19" s="3">
        <v>0</v>
      </c>
      <c r="BT19" s="3">
        <v>0</v>
      </c>
      <c r="BU19" s="3">
        <v>0</v>
      </c>
      <c r="BV19" s="3">
        <v>0</v>
      </c>
      <c r="BW19" s="3">
        <v>443</v>
      </c>
      <c r="BX19" s="7">
        <f t="shared" si="0"/>
        <v>21687</v>
      </c>
    </row>
    <row r="20" spans="1:76" ht="12.75">
      <c r="A20" t="s">
        <v>93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7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38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12</v>
      </c>
      <c r="AV20" s="3">
        <v>0</v>
      </c>
      <c r="AW20" s="3">
        <v>0</v>
      </c>
      <c r="AX20" s="3">
        <v>2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2</v>
      </c>
      <c r="BK20" s="3">
        <v>363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19</v>
      </c>
      <c r="BX20" s="7">
        <f t="shared" si="0"/>
        <v>443</v>
      </c>
    </row>
    <row r="21" spans="1:76" ht="12.75">
      <c r="A21" t="s">
        <v>94</v>
      </c>
      <c r="B21" s="3">
        <v>0</v>
      </c>
      <c r="C21" s="3">
        <v>23</v>
      </c>
      <c r="D21" s="3">
        <v>23</v>
      </c>
      <c r="E21" s="3">
        <v>51</v>
      </c>
      <c r="F21" s="3">
        <v>3</v>
      </c>
      <c r="G21" s="3">
        <v>0</v>
      </c>
      <c r="H21" s="3">
        <v>1</v>
      </c>
      <c r="I21" s="3">
        <v>0</v>
      </c>
      <c r="J21" s="3">
        <v>0</v>
      </c>
      <c r="K21" s="3">
        <v>2</v>
      </c>
      <c r="L21" s="3">
        <v>6921</v>
      </c>
      <c r="M21" s="3">
        <v>13</v>
      </c>
      <c r="N21" s="3">
        <v>11</v>
      </c>
      <c r="O21" s="3">
        <v>21</v>
      </c>
      <c r="P21" s="3">
        <v>39</v>
      </c>
      <c r="Q21" s="3">
        <v>0</v>
      </c>
      <c r="R21" s="3">
        <v>0</v>
      </c>
      <c r="S21" s="3">
        <v>0</v>
      </c>
      <c r="T21" s="3">
        <v>0</v>
      </c>
      <c r="U21" s="3">
        <v>10</v>
      </c>
      <c r="V21" s="3">
        <v>0</v>
      </c>
      <c r="W21" s="3">
        <v>51</v>
      </c>
      <c r="X21" s="3">
        <v>14461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525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17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1</v>
      </c>
      <c r="AV21" s="3">
        <v>0</v>
      </c>
      <c r="AW21" s="3">
        <v>44</v>
      </c>
      <c r="AX21" s="3">
        <v>2313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2</v>
      </c>
      <c r="BL21" s="3">
        <v>0</v>
      </c>
      <c r="BM21" s="3">
        <v>0</v>
      </c>
      <c r="BN21" s="3">
        <v>26</v>
      </c>
      <c r="BO21" s="3">
        <v>192</v>
      </c>
      <c r="BP21" s="3">
        <v>14</v>
      </c>
      <c r="BQ21" s="3">
        <v>26</v>
      </c>
      <c r="BR21" s="3">
        <v>0</v>
      </c>
      <c r="BS21" s="3">
        <v>0</v>
      </c>
      <c r="BT21" s="3">
        <v>0</v>
      </c>
      <c r="BU21" s="3">
        <v>11</v>
      </c>
      <c r="BV21" s="3">
        <v>4</v>
      </c>
      <c r="BW21" s="3">
        <v>569</v>
      </c>
      <c r="BX21" s="7">
        <f t="shared" si="0"/>
        <v>25374</v>
      </c>
    </row>
    <row r="22" spans="1:76" ht="12.75">
      <c r="A22" t="s">
        <v>95</v>
      </c>
      <c r="B22" s="3">
        <v>0</v>
      </c>
      <c r="C22" s="3">
        <v>0</v>
      </c>
      <c r="D22" s="3">
        <v>0</v>
      </c>
      <c r="E22" s="3">
        <v>3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3</v>
      </c>
      <c r="M22" s="3">
        <v>0</v>
      </c>
      <c r="N22" s="3">
        <v>1</v>
      </c>
      <c r="O22" s="3">
        <v>8</v>
      </c>
      <c r="P22" s="3">
        <v>5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2</v>
      </c>
      <c r="X22" s="3">
        <v>13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48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2</v>
      </c>
      <c r="AV22" s="3">
        <v>0</v>
      </c>
      <c r="AW22" s="3">
        <v>1</v>
      </c>
      <c r="AX22" s="3">
        <v>1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1673</v>
      </c>
      <c r="BO22" s="3">
        <v>0</v>
      </c>
      <c r="BP22" s="3">
        <v>1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3</v>
      </c>
      <c r="BW22" s="3">
        <v>0</v>
      </c>
      <c r="BX22" s="7">
        <f t="shared" si="0"/>
        <v>1764</v>
      </c>
    </row>
    <row r="23" spans="1:76" ht="12.75">
      <c r="A23" t="s">
        <v>96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4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3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1</v>
      </c>
      <c r="BX23" s="7">
        <f t="shared" si="0"/>
        <v>8</v>
      </c>
    </row>
    <row r="24" spans="1:76" ht="12.75">
      <c r="A24" t="s">
        <v>97</v>
      </c>
      <c r="B24" s="3">
        <v>10</v>
      </c>
      <c r="C24" s="3">
        <v>3</v>
      </c>
      <c r="D24" s="3">
        <v>0</v>
      </c>
      <c r="E24" s="3">
        <v>21</v>
      </c>
      <c r="F24" s="3">
        <v>0</v>
      </c>
      <c r="G24" s="3">
        <v>11</v>
      </c>
      <c r="H24" s="3">
        <v>0</v>
      </c>
      <c r="I24" s="3">
        <v>0</v>
      </c>
      <c r="J24" s="3">
        <v>0</v>
      </c>
      <c r="K24" s="3">
        <v>0</v>
      </c>
      <c r="L24" s="3">
        <v>545</v>
      </c>
      <c r="M24" s="3">
        <v>1</v>
      </c>
      <c r="N24" s="3">
        <v>0</v>
      </c>
      <c r="O24" s="3">
        <v>84434</v>
      </c>
      <c r="P24" s="3">
        <v>16</v>
      </c>
      <c r="Q24" s="3">
        <v>1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12</v>
      </c>
      <c r="X24" s="3">
        <v>0</v>
      </c>
      <c r="Y24" s="3">
        <v>0</v>
      </c>
      <c r="Z24" s="3">
        <v>0</v>
      </c>
      <c r="AA24" s="3">
        <v>729</v>
      </c>
      <c r="AB24" s="3">
        <v>0</v>
      </c>
      <c r="AC24" s="3">
        <v>0</v>
      </c>
      <c r="AD24" s="3">
        <v>1</v>
      </c>
      <c r="AE24" s="3">
        <v>0</v>
      </c>
      <c r="AF24" s="3">
        <v>0</v>
      </c>
      <c r="AG24" s="3">
        <v>135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6</v>
      </c>
      <c r="AN24" s="3">
        <v>0</v>
      </c>
      <c r="AO24" s="3">
        <v>0</v>
      </c>
      <c r="AP24" s="3">
        <v>3</v>
      </c>
      <c r="AQ24" s="3">
        <v>14</v>
      </c>
      <c r="AR24" s="3">
        <v>0</v>
      </c>
      <c r="AS24" s="3">
        <v>0</v>
      </c>
      <c r="AT24" s="3">
        <v>0</v>
      </c>
      <c r="AU24" s="3">
        <v>13</v>
      </c>
      <c r="AV24" s="3">
        <v>0</v>
      </c>
      <c r="AW24" s="3">
        <v>8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10896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6</v>
      </c>
      <c r="BR24" s="3">
        <v>0</v>
      </c>
      <c r="BS24" s="3">
        <v>0</v>
      </c>
      <c r="BT24" s="3">
        <v>0</v>
      </c>
      <c r="BU24" s="3">
        <v>0</v>
      </c>
      <c r="BV24" s="3">
        <v>6</v>
      </c>
      <c r="BW24" s="3">
        <v>11222</v>
      </c>
      <c r="BX24" s="7">
        <f t="shared" si="0"/>
        <v>108093</v>
      </c>
    </row>
    <row r="25" spans="1:76" ht="12.75">
      <c r="A25" t="s">
        <v>98</v>
      </c>
      <c r="B25" s="3">
        <v>0</v>
      </c>
      <c r="C25" s="3">
        <v>17</v>
      </c>
      <c r="D25" s="3">
        <v>31</v>
      </c>
      <c r="E25" s="3">
        <v>255</v>
      </c>
      <c r="F25" s="3">
        <v>16</v>
      </c>
      <c r="G25" s="3">
        <v>0</v>
      </c>
      <c r="H25" s="3">
        <v>39</v>
      </c>
      <c r="I25" s="3">
        <v>27</v>
      </c>
      <c r="J25" s="3">
        <v>0</v>
      </c>
      <c r="K25" s="3">
        <v>1131</v>
      </c>
      <c r="L25" s="3">
        <v>644</v>
      </c>
      <c r="M25" s="3">
        <v>3</v>
      </c>
      <c r="N25" s="3">
        <v>304</v>
      </c>
      <c r="O25" s="3">
        <v>1070</v>
      </c>
      <c r="P25" s="3">
        <v>51</v>
      </c>
      <c r="Q25" s="3">
        <v>1</v>
      </c>
      <c r="R25" s="3">
        <v>0</v>
      </c>
      <c r="S25" s="3">
        <v>0</v>
      </c>
      <c r="T25" s="3">
        <v>0</v>
      </c>
      <c r="U25" s="3">
        <v>56</v>
      </c>
      <c r="V25" s="3">
        <v>0</v>
      </c>
      <c r="W25" s="3">
        <v>457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25</v>
      </c>
      <c r="AD25" s="3">
        <v>4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36</v>
      </c>
      <c r="AM25" s="3">
        <v>119</v>
      </c>
      <c r="AN25" s="3">
        <v>0</v>
      </c>
      <c r="AO25" s="3">
        <v>122</v>
      </c>
      <c r="AP25" s="3">
        <v>358</v>
      </c>
      <c r="AQ25" s="3">
        <v>15</v>
      </c>
      <c r="AR25" s="3">
        <v>0</v>
      </c>
      <c r="AS25" s="3">
        <v>0</v>
      </c>
      <c r="AT25" s="3">
        <v>0</v>
      </c>
      <c r="AU25" s="3">
        <v>5</v>
      </c>
      <c r="AV25" s="3">
        <v>0</v>
      </c>
      <c r="AW25" s="3">
        <v>1705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77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4</v>
      </c>
      <c r="BM25" s="3">
        <v>0</v>
      </c>
      <c r="BN25" s="3">
        <v>29</v>
      </c>
      <c r="BO25" s="3">
        <v>16</v>
      </c>
      <c r="BP25" s="3">
        <v>120</v>
      </c>
      <c r="BQ25" s="3">
        <v>0</v>
      </c>
      <c r="BR25" s="3">
        <v>0</v>
      </c>
      <c r="BS25" s="3">
        <v>0</v>
      </c>
      <c r="BT25" s="3">
        <v>8</v>
      </c>
      <c r="BU25" s="3">
        <v>1</v>
      </c>
      <c r="BV25" s="3">
        <v>4</v>
      </c>
      <c r="BW25" s="3">
        <v>14</v>
      </c>
      <c r="BX25" s="7">
        <f t="shared" si="0"/>
        <v>6764</v>
      </c>
    </row>
    <row r="26" spans="1:76" ht="12.75">
      <c r="A26" t="s">
        <v>99</v>
      </c>
      <c r="B26" s="3">
        <v>0</v>
      </c>
      <c r="C26" s="3">
        <v>89</v>
      </c>
      <c r="D26" s="3">
        <v>169</v>
      </c>
      <c r="E26" s="3">
        <v>889</v>
      </c>
      <c r="F26" s="3">
        <v>769</v>
      </c>
      <c r="G26" s="3">
        <v>0</v>
      </c>
      <c r="H26" s="3">
        <v>9</v>
      </c>
      <c r="I26" s="3">
        <v>8</v>
      </c>
      <c r="J26" s="3">
        <v>0</v>
      </c>
      <c r="K26" s="3">
        <v>858</v>
      </c>
      <c r="L26" s="3">
        <v>433</v>
      </c>
      <c r="M26" s="3">
        <v>140</v>
      </c>
      <c r="N26" s="3">
        <v>1154</v>
      </c>
      <c r="O26" s="3">
        <v>566</v>
      </c>
      <c r="P26" s="3">
        <v>161</v>
      </c>
      <c r="Q26" s="3">
        <v>0</v>
      </c>
      <c r="R26" s="3">
        <v>0</v>
      </c>
      <c r="S26" s="3">
        <v>0</v>
      </c>
      <c r="T26" s="3">
        <v>1</v>
      </c>
      <c r="U26" s="3">
        <v>329</v>
      </c>
      <c r="V26" s="3">
        <v>0</v>
      </c>
      <c r="W26" s="3">
        <v>973</v>
      </c>
      <c r="X26" s="3">
        <v>6</v>
      </c>
      <c r="Y26" s="3">
        <v>0</v>
      </c>
      <c r="Z26" s="3">
        <v>0</v>
      </c>
      <c r="AA26" s="3">
        <v>0</v>
      </c>
      <c r="AB26" s="3">
        <v>0</v>
      </c>
      <c r="AC26" s="3">
        <v>22</v>
      </c>
      <c r="AD26" s="3">
        <v>80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18</v>
      </c>
      <c r="AN26" s="3">
        <v>0</v>
      </c>
      <c r="AO26" s="3">
        <v>71</v>
      </c>
      <c r="AP26" s="3">
        <v>190</v>
      </c>
      <c r="AQ26" s="3">
        <v>7</v>
      </c>
      <c r="AR26" s="3">
        <v>0</v>
      </c>
      <c r="AS26" s="3">
        <v>0</v>
      </c>
      <c r="AT26" s="3">
        <v>0</v>
      </c>
      <c r="AU26" s="3">
        <v>3</v>
      </c>
      <c r="AV26" s="3">
        <v>0</v>
      </c>
      <c r="AW26" s="3">
        <v>658</v>
      </c>
      <c r="AX26" s="3">
        <v>0</v>
      </c>
      <c r="AY26" s="3">
        <v>0</v>
      </c>
      <c r="AZ26" s="3">
        <v>3</v>
      </c>
      <c r="BA26" s="3">
        <v>0</v>
      </c>
      <c r="BB26" s="3">
        <v>0</v>
      </c>
      <c r="BC26" s="3">
        <v>99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2</v>
      </c>
      <c r="BL26" s="3">
        <v>6</v>
      </c>
      <c r="BM26" s="3">
        <v>0</v>
      </c>
      <c r="BN26" s="3">
        <v>285</v>
      </c>
      <c r="BO26" s="3">
        <v>83</v>
      </c>
      <c r="BP26" s="3">
        <v>216</v>
      </c>
      <c r="BQ26" s="3">
        <v>0</v>
      </c>
      <c r="BR26" s="3">
        <v>0</v>
      </c>
      <c r="BS26" s="3">
        <v>0</v>
      </c>
      <c r="BT26" s="3">
        <v>0</v>
      </c>
      <c r="BU26" s="3">
        <v>2</v>
      </c>
      <c r="BV26" s="3">
        <v>31</v>
      </c>
      <c r="BW26" s="3">
        <v>155</v>
      </c>
      <c r="BX26" s="7">
        <f t="shared" si="0"/>
        <v>8485</v>
      </c>
    </row>
    <row r="27" spans="1:76" ht="12.75">
      <c r="A27" t="s">
        <v>100</v>
      </c>
      <c r="B27" s="3">
        <v>0</v>
      </c>
      <c r="C27" s="3">
        <v>11</v>
      </c>
      <c r="D27" s="3">
        <v>3</v>
      </c>
      <c r="E27" s="3">
        <v>317</v>
      </c>
      <c r="F27" s="3">
        <v>15</v>
      </c>
      <c r="G27" s="3">
        <v>0</v>
      </c>
      <c r="H27" s="3">
        <v>14</v>
      </c>
      <c r="I27" s="3">
        <v>3</v>
      </c>
      <c r="J27" s="3">
        <v>0</v>
      </c>
      <c r="K27" s="3">
        <v>33</v>
      </c>
      <c r="L27" s="3">
        <v>333</v>
      </c>
      <c r="M27" s="3">
        <v>51</v>
      </c>
      <c r="N27" s="3">
        <v>176</v>
      </c>
      <c r="O27" s="3">
        <v>685</v>
      </c>
      <c r="P27" s="3">
        <v>103</v>
      </c>
      <c r="Q27" s="3">
        <v>14</v>
      </c>
      <c r="R27" s="3">
        <v>0</v>
      </c>
      <c r="S27" s="3">
        <v>0</v>
      </c>
      <c r="T27" s="3">
        <v>0</v>
      </c>
      <c r="U27" s="3">
        <v>1</v>
      </c>
      <c r="V27" s="3">
        <v>0</v>
      </c>
      <c r="W27" s="3">
        <v>123</v>
      </c>
      <c r="X27" s="3">
        <v>205</v>
      </c>
      <c r="Y27" s="3">
        <v>1</v>
      </c>
      <c r="Z27" s="3">
        <v>0</v>
      </c>
      <c r="AA27" s="3">
        <v>0</v>
      </c>
      <c r="AB27" s="3">
        <v>0</v>
      </c>
      <c r="AC27" s="3">
        <v>29</v>
      </c>
      <c r="AD27" s="3">
        <v>19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9</v>
      </c>
      <c r="AN27" s="3">
        <v>0</v>
      </c>
      <c r="AO27" s="3">
        <v>15</v>
      </c>
      <c r="AP27" s="3">
        <v>0</v>
      </c>
      <c r="AQ27" s="3">
        <v>9</v>
      </c>
      <c r="AR27" s="3">
        <v>0</v>
      </c>
      <c r="AS27" s="3">
        <v>0</v>
      </c>
      <c r="AT27" s="3">
        <v>0</v>
      </c>
      <c r="AU27" s="3">
        <v>3</v>
      </c>
      <c r="AV27" s="3">
        <v>0</v>
      </c>
      <c r="AW27" s="3">
        <v>127</v>
      </c>
      <c r="AX27" s="3">
        <v>0</v>
      </c>
      <c r="AY27" s="3">
        <v>0</v>
      </c>
      <c r="AZ27" s="3">
        <v>1</v>
      </c>
      <c r="BA27" s="3">
        <v>0</v>
      </c>
      <c r="BB27" s="3">
        <v>0</v>
      </c>
      <c r="BC27" s="3">
        <v>21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2</v>
      </c>
      <c r="BL27" s="3">
        <v>0</v>
      </c>
      <c r="BM27" s="3">
        <v>0</v>
      </c>
      <c r="BN27" s="3">
        <v>34</v>
      </c>
      <c r="BO27" s="3">
        <v>266</v>
      </c>
      <c r="BP27" s="3">
        <v>10</v>
      </c>
      <c r="BQ27" s="3">
        <v>0</v>
      </c>
      <c r="BR27" s="3">
        <v>0</v>
      </c>
      <c r="BS27" s="3">
        <v>0</v>
      </c>
      <c r="BT27" s="3">
        <v>0</v>
      </c>
      <c r="BU27" s="3">
        <v>2</v>
      </c>
      <c r="BV27" s="3">
        <v>27</v>
      </c>
      <c r="BW27" s="3">
        <v>117</v>
      </c>
      <c r="BX27" s="7">
        <f t="shared" si="0"/>
        <v>2779</v>
      </c>
    </row>
    <row r="28" spans="1:76" ht="12.75">
      <c r="A28" t="s">
        <v>101</v>
      </c>
      <c r="B28" s="3">
        <v>0</v>
      </c>
      <c r="C28" s="3">
        <v>0</v>
      </c>
      <c r="D28" s="3">
        <v>1</v>
      </c>
      <c r="E28" s="3">
        <v>0</v>
      </c>
      <c r="F28" s="3">
        <v>0</v>
      </c>
      <c r="G28" s="3">
        <v>0</v>
      </c>
      <c r="H28" s="3">
        <v>0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3</v>
      </c>
      <c r="T28" s="3">
        <v>0</v>
      </c>
      <c r="U28" s="3">
        <v>239</v>
      </c>
      <c r="V28" s="3">
        <v>0</v>
      </c>
      <c r="W28" s="3">
        <v>2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7">
        <f t="shared" si="0"/>
        <v>246</v>
      </c>
    </row>
    <row r="29" spans="1:76" ht="12.75">
      <c r="A29" t="s">
        <v>102</v>
      </c>
      <c r="B29" s="3">
        <v>0</v>
      </c>
      <c r="C29" s="3">
        <v>0</v>
      </c>
      <c r="D29" s="3">
        <v>14</v>
      </c>
      <c r="E29" s="3">
        <v>0</v>
      </c>
      <c r="F29" s="3">
        <v>1</v>
      </c>
      <c r="G29" s="3">
        <v>0</v>
      </c>
      <c r="H29" s="3">
        <v>0</v>
      </c>
      <c r="I29" s="3">
        <v>0</v>
      </c>
      <c r="J29" s="3">
        <v>0</v>
      </c>
      <c r="K29" s="3">
        <v>1</v>
      </c>
      <c r="L29" s="3">
        <v>244</v>
      </c>
      <c r="M29" s="3">
        <v>30</v>
      </c>
      <c r="N29" s="3">
        <v>0</v>
      </c>
      <c r="O29" s="3">
        <v>7</v>
      </c>
      <c r="P29" s="3">
        <v>0</v>
      </c>
      <c r="Q29" s="3">
        <v>0</v>
      </c>
      <c r="R29" s="3">
        <v>4</v>
      </c>
      <c r="S29" s="3">
        <v>0</v>
      </c>
      <c r="T29" s="3">
        <v>0</v>
      </c>
      <c r="U29" s="3">
        <v>0</v>
      </c>
      <c r="V29" s="3">
        <v>0</v>
      </c>
      <c r="W29" s="3">
        <v>174</v>
      </c>
      <c r="X29" s="3">
        <v>0</v>
      </c>
      <c r="Y29" s="3">
        <v>8</v>
      </c>
      <c r="Z29" s="3">
        <v>13</v>
      </c>
      <c r="AA29" s="3">
        <v>0</v>
      </c>
      <c r="AB29" s="3">
        <v>0</v>
      </c>
      <c r="AC29" s="3">
        <v>0</v>
      </c>
      <c r="AD29" s="3">
        <v>102695</v>
      </c>
      <c r="AE29" s="3">
        <v>0</v>
      </c>
      <c r="AF29" s="3">
        <v>2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274</v>
      </c>
      <c r="AN29" s="3">
        <v>84</v>
      </c>
      <c r="AO29" s="3">
        <v>1</v>
      </c>
      <c r="AP29" s="3">
        <v>1</v>
      </c>
      <c r="AQ29" s="3">
        <v>13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320</v>
      </c>
      <c r="AX29" s="3">
        <v>0</v>
      </c>
      <c r="AY29" s="3">
        <v>0</v>
      </c>
      <c r="AZ29" s="3">
        <v>0</v>
      </c>
      <c r="BA29" s="3">
        <v>10595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1</v>
      </c>
      <c r="BK29" s="3">
        <v>159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1</v>
      </c>
      <c r="BR29" s="3">
        <v>7</v>
      </c>
      <c r="BS29" s="3">
        <v>0</v>
      </c>
      <c r="BT29" s="3">
        <v>0</v>
      </c>
      <c r="BU29" s="3">
        <v>0</v>
      </c>
      <c r="BV29" s="3">
        <v>0</v>
      </c>
      <c r="BW29" s="3">
        <v>754</v>
      </c>
      <c r="BX29" s="7">
        <f t="shared" si="0"/>
        <v>115403</v>
      </c>
    </row>
    <row r="30" spans="1:76" ht="12.75">
      <c r="A30" t="s">
        <v>103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12</v>
      </c>
      <c r="M30" s="3">
        <v>0</v>
      </c>
      <c r="N30" s="3">
        <v>0</v>
      </c>
      <c r="O30" s="3">
        <v>0</v>
      </c>
      <c r="P30" s="3">
        <v>12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23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7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15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1</v>
      </c>
      <c r="BS30" s="3">
        <v>0</v>
      </c>
      <c r="BT30" s="3">
        <v>0</v>
      </c>
      <c r="BU30" s="3">
        <v>0</v>
      </c>
      <c r="BV30" s="3">
        <v>7</v>
      </c>
      <c r="BW30" s="3">
        <v>19</v>
      </c>
      <c r="BX30" s="7">
        <f t="shared" si="0"/>
        <v>96</v>
      </c>
    </row>
    <row r="31" spans="1:76" ht="12.75">
      <c r="A31" t="s">
        <v>104</v>
      </c>
      <c r="B31" s="3">
        <v>0</v>
      </c>
      <c r="C31" s="3">
        <v>0</v>
      </c>
      <c r="D31" s="3">
        <v>0</v>
      </c>
      <c r="E31" s="3">
        <v>2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119</v>
      </c>
      <c r="M31" s="3">
        <v>2</v>
      </c>
      <c r="N31" s="3">
        <v>0</v>
      </c>
      <c r="O31" s="3">
        <v>5</v>
      </c>
      <c r="P31" s="3">
        <v>10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10</v>
      </c>
      <c r="X31" s="3">
        <v>1046</v>
      </c>
      <c r="Y31" s="3">
        <v>0</v>
      </c>
      <c r="Z31" s="3">
        <v>0</v>
      </c>
      <c r="AA31" s="3">
        <v>2</v>
      </c>
      <c r="AB31" s="3">
        <v>0</v>
      </c>
      <c r="AC31" s="3">
        <v>0</v>
      </c>
      <c r="AD31" s="3">
        <v>10</v>
      </c>
      <c r="AE31" s="3">
        <v>0</v>
      </c>
      <c r="AF31" s="3">
        <v>0</v>
      </c>
      <c r="AG31" s="3">
        <v>0</v>
      </c>
      <c r="AH31" s="3">
        <v>1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4</v>
      </c>
      <c r="AV31" s="3">
        <v>0</v>
      </c>
      <c r="AW31" s="3">
        <v>10</v>
      </c>
      <c r="AX31" s="3">
        <v>41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161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331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1</v>
      </c>
      <c r="BR31" s="3">
        <v>4</v>
      </c>
      <c r="BS31" s="3">
        <v>0</v>
      </c>
      <c r="BT31" s="3">
        <v>0</v>
      </c>
      <c r="BU31" s="3">
        <v>0</v>
      </c>
      <c r="BV31" s="3">
        <v>5</v>
      </c>
      <c r="BW31" s="3">
        <v>780</v>
      </c>
      <c r="BX31" s="7">
        <f t="shared" si="0"/>
        <v>2544</v>
      </c>
    </row>
    <row r="32" spans="1:76" ht="12.75">
      <c r="A32" t="s">
        <v>105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31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7">
        <f t="shared" si="0"/>
        <v>31</v>
      </c>
    </row>
    <row r="33" spans="1:76" ht="12.75">
      <c r="A33" t="s">
        <v>106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8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21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2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0</v>
      </c>
      <c r="BW33" s="3">
        <v>0</v>
      </c>
      <c r="BX33" s="7">
        <f t="shared" si="0"/>
        <v>31</v>
      </c>
    </row>
    <row r="34" spans="1:76" ht="12.75">
      <c r="A34" t="s">
        <v>107</v>
      </c>
      <c r="B34" s="3">
        <v>0</v>
      </c>
      <c r="C34" s="3">
        <v>0</v>
      </c>
      <c r="D34" s="3">
        <v>0</v>
      </c>
      <c r="E34" s="3">
        <v>2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3</v>
      </c>
      <c r="N34" s="3">
        <v>0</v>
      </c>
      <c r="O34" s="3">
        <v>0</v>
      </c>
      <c r="P34" s="3">
        <v>3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5</v>
      </c>
      <c r="X34" s="3">
        <v>1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9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5</v>
      </c>
      <c r="BL34" s="3">
        <v>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5</v>
      </c>
      <c r="BX34" s="7">
        <f t="shared" si="0"/>
        <v>34</v>
      </c>
    </row>
    <row r="35" spans="1:76" ht="12.75">
      <c r="A35" s="5" t="s">
        <v>108</v>
      </c>
      <c r="B35" s="4">
        <f aca="true" t="shared" si="1" ref="B35:AG35">SUM(B3:B34)</f>
        <v>24082</v>
      </c>
      <c r="C35" s="4">
        <f t="shared" si="1"/>
        <v>32209</v>
      </c>
      <c r="D35" s="4">
        <f t="shared" si="1"/>
        <v>61786</v>
      </c>
      <c r="E35" s="4">
        <f t="shared" si="1"/>
        <v>469307</v>
      </c>
      <c r="F35" s="4">
        <f t="shared" si="1"/>
        <v>101194</v>
      </c>
      <c r="G35" s="4">
        <f t="shared" si="1"/>
        <v>162</v>
      </c>
      <c r="H35" s="4">
        <f t="shared" si="1"/>
        <v>39919</v>
      </c>
      <c r="I35" s="4">
        <f t="shared" si="1"/>
        <v>66</v>
      </c>
      <c r="J35" s="4">
        <f t="shared" si="1"/>
        <v>360480</v>
      </c>
      <c r="K35" s="4">
        <f t="shared" si="1"/>
        <v>17996</v>
      </c>
      <c r="L35" s="4">
        <f t="shared" si="1"/>
        <v>480945</v>
      </c>
      <c r="M35" s="4">
        <f t="shared" si="1"/>
        <v>111989</v>
      </c>
      <c r="N35" s="4">
        <f t="shared" si="1"/>
        <v>81623</v>
      </c>
      <c r="O35" s="4">
        <f t="shared" si="1"/>
        <v>519584</v>
      </c>
      <c r="P35" s="4">
        <f t="shared" si="1"/>
        <v>128265</v>
      </c>
      <c r="Q35" s="4">
        <f t="shared" si="1"/>
        <v>53528</v>
      </c>
      <c r="R35" s="4">
        <f t="shared" si="1"/>
        <v>25694</v>
      </c>
      <c r="S35" s="4">
        <f t="shared" si="1"/>
        <v>87010</v>
      </c>
      <c r="T35" s="4">
        <f t="shared" si="1"/>
        <v>9124</v>
      </c>
      <c r="U35" s="4">
        <f t="shared" si="1"/>
        <v>220297</v>
      </c>
      <c r="V35" s="4">
        <f t="shared" si="1"/>
        <v>0</v>
      </c>
      <c r="W35" s="4">
        <f t="shared" si="1"/>
        <v>2270353</v>
      </c>
      <c r="X35" s="4">
        <f t="shared" si="1"/>
        <v>31330</v>
      </c>
      <c r="Y35" s="4">
        <f t="shared" si="1"/>
        <v>115271</v>
      </c>
      <c r="Z35" s="4">
        <f t="shared" si="1"/>
        <v>48285</v>
      </c>
      <c r="AA35" s="4">
        <f t="shared" si="1"/>
        <v>8095</v>
      </c>
      <c r="AB35" s="4">
        <f t="shared" si="1"/>
        <v>687</v>
      </c>
      <c r="AC35" s="4">
        <f t="shared" si="1"/>
        <v>69673</v>
      </c>
      <c r="AD35" s="4">
        <f t="shared" si="1"/>
        <v>234744</v>
      </c>
      <c r="AE35" s="4">
        <f t="shared" si="1"/>
        <v>202</v>
      </c>
      <c r="AF35" s="4">
        <f t="shared" si="1"/>
        <v>32299</v>
      </c>
      <c r="AG35" s="4">
        <f t="shared" si="1"/>
        <v>193</v>
      </c>
      <c r="AH35" s="4">
        <f aca="true" t="shared" si="2" ref="AH35:BM35">SUM(AH3:AH34)</f>
        <v>150613</v>
      </c>
      <c r="AI35" s="4">
        <f t="shared" si="2"/>
        <v>43779</v>
      </c>
      <c r="AJ35" s="4">
        <f t="shared" si="2"/>
        <v>131</v>
      </c>
      <c r="AK35" s="4">
        <f t="shared" si="2"/>
        <v>43522</v>
      </c>
      <c r="AL35" s="4">
        <f t="shared" si="2"/>
        <v>85180</v>
      </c>
      <c r="AM35" s="4">
        <f t="shared" si="2"/>
        <v>366277</v>
      </c>
      <c r="AN35" s="4">
        <f t="shared" si="2"/>
        <v>58064</v>
      </c>
      <c r="AO35" s="4">
        <f t="shared" si="2"/>
        <v>133675</v>
      </c>
      <c r="AP35" s="4">
        <f t="shared" si="2"/>
        <v>128223</v>
      </c>
      <c r="AQ35" s="4">
        <f t="shared" si="2"/>
        <v>80776</v>
      </c>
      <c r="AR35" s="4">
        <f t="shared" si="2"/>
        <v>17271</v>
      </c>
      <c r="AS35" s="4">
        <f t="shared" si="2"/>
        <v>47966</v>
      </c>
      <c r="AT35" s="4">
        <f t="shared" si="2"/>
        <v>2226</v>
      </c>
      <c r="AU35" s="4">
        <f t="shared" si="2"/>
        <v>52266</v>
      </c>
      <c r="AV35" s="4">
        <f t="shared" si="2"/>
        <v>79873</v>
      </c>
      <c r="AW35" s="4">
        <f t="shared" si="2"/>
        <v>2572987</v>
      </c>
      <c r="AX35" s="4">
        <f t="shared" si="2"/>
        <v>7852</v>
      </c>
      <c r="AY35" s="4">
        <f t="shared" si="2"/>
        <v>47423</v>
      </c>
      <c r="AZ35" s="4">
        <f t="shared" si="2"/>
        <v>21324</v>
      </c>
      <c r="BA35" s="4">
        <f t="shared" si="2"/>
        <v>41217</v>
      </c>
      <c r="BB35" s="4">
        <f t="shared" si="2"/>
        <v>3512</v>
      </c>
      <c r="BC35" s="4">
        <f t="shared" si="2"/>
        <v>55662</v>
      </c>
      <c r="BD35" s="4">
        <f t="shared" si="2"/>
        <v>40407</v>
      </c>
      <c r="BE35" s="4">
        <f t="shared" si="2"/>
        <v>3022</v>
      </c>
      <c r="BF35" s="4">
        <f t="shared" si="2"/>
        <v>1077</v>
      </c>
      <c r="BG35" s="4">
        <f t="shared" si="2"/>
        <v>67</v>
      </c>
      <c r="BH35" s="4">
        <f t="shared" si="2"/>
        <v>433</v>
      </c>
      <c r="BI35" s="4">
        <f t="shared" si="2"/>
        <v>9665</v>
      </c>
      <c r="BJ35" s="4">
        <f t="shared" si="2"/>
        <v>2348</v>
      </c>
      <c r="BK35" s="4">
        <f t="shared" si="2"/>
        <v>321231</v>
      </c>
      <c r="BL35" s="4">
        <f t="shared" si="2"/>
        <v>19958</v>
      </c>
      <c r="BM35" s="4">
        <f t="shared" si="2"/>
        <v>18</v>
      </c>
      <c r="BN35" s="4">
        <f>SUM(BN3:BN34)</f>
        <v>16587</v>
      </c>
      <c r="BO35" s="4">
        <f>SUM(BO3:BO34)</f>
        <v>25918</v>
      </c>
      <c r="BP35" s="4">
        <f>SUM(BP3:BP34)</f>
        <v>67692</v>
      </c>
      <c r="BQ35" s="4">
        <f>SUM(BQ3:BQ34)</f>
        <v>10618</v>
      </c>
      <c r="BR35" s="4">
        <f>SUM(BR3:BR34)</f>
        <v>13239</v>
      </c>
      <c r="BS35" s="4">
        <f>SUM(BS3:BS34)</f>
        <v>4315</v>
      </c>
      <c r="BT35" s="4">
        <f>SUM(BT3:BT34)</f>
        <v>11758</v>
      </c>
      <c r="BU35" s="4">
        <f>SUM(BU3:BU34)</f>
        <v>18841</v>
      </c>
      <c r="BV35" s="4">
        <f>SUM(BV3:BV34)</f>
        <v>6656</v>
      </c>
      <c r="BW35" s="4">
        <f>SUM(BW3:BW34)</f>
        <v>421326</v>
      </c>
      <c r="BX35" s="4">
        <f t="shared" si="0"/>
        <v>10671387</v>
      </c>
    </row>
  </sheetData>
  <dataValidations count="74">
    <dataValidation type="textLength" operator="greaterThan" allowBlank="1" showInputMessage="1" showErrorMessage="1" prompt="Archival Negative" sqref="B2">
      <formula1>0</formula1>
    </dataValidation>
    <dataValidation type="textLength" operator="greaterThan" allowBlank="1" showInputMessage="1" showErrorMessage="1" prompt="Art History/Classics" sqref="C2">
      <formula1>0</formula1>
    </dataValidation>
    <dataValidation type="textLength" operator="greaterThan" allowBlank="1" showInputMessage="1" showErrorMessage="1" prompt="Anthropology" sqref="D2">
      <formula1>0</formula1>
    </dataValidation>
    <dataValidation type="textLength" operator="greaterThan" allowBlank="1" showInputMessage="1" showErrorMessage="1" prompt="Bioscience &amp; Natural Resources" sqref="E2">
      <formula1>0</formula1>
    </dataValidation>
    <dataValidation type="textLength" operator="greaterThan" allowBlank="1" showInputMessage="1" showErrorMessage="1" prompt="Business &amp; Economics" sqref="F2">
      <formula1>0</formula1>
    </dataValidation>
    <dataValidation type="textLength" operator="greaterThan" allowBlank="1" showInputMessage="1" showErrorMessage="1" prompt="Environmental Design Archives" sqref="G2">
      <formula1>0</formula1>
    </dataValidation>
    <dataValidation type="textLength" operator="greaterThan" allowBlank="1" showInputMessage="1" showErrorMessage="1" prompt="Chemistry" sqref="H2">
      <formula1>0</formula1>
    </dataValidation>
    <dataValidation type="textLength" operator="greaterThan" allowBlank="1" showInputMessage="1" showErrorMessage="1" prompt="Data Lab" sqref="I2">
      <formula1>0</formula1>
    </dataValidation>
    <dataValidation type="textLength" operator="greaterThan" allowBlank="1" showInputMessage="1" showErrorMessage="1" prompt="Newspapers &amp; Microforms" sqref="J2">
      <formula1>0</formula1>
    </dataValidation>
    <dataValidation type="textLength" operator="greaterThan" allowBlank="1" showInputMessage="1" showErrorMessage="1" prompt="Doe Reference" sqref="K2">
      <formula1>0</formula1>
    </dataValidation>
    <dataValidation type="textLength" operator="greaterThan" allowBlank="1" showInputMessage="1" showErrorMessage="1" prompt="East Asian" sqref="L2">
      <formula1>0</formula1>
    </dataValidation>
    <dataValidation type="textLength" operator="greaterThan" allowBlank="1" showInputMessage="1" showErrorMessage="1" prompt="Education-Psychology" sqref="M2">
      <formula1>0</formula1>
    </dataValidation>
    <dataValidation type="textLength" operator="greaterThan" allowBlank="1" showInputMessage="1" showErrorMessage="1" prompt="Engineering (CLOSED)" sqref="N2">
      <formula1>0</formula1>
    </dataValidation>
    <dataValidation type="textLength" operator="greaterThan" allowBlank="1" showInputMessage="1" showErrorMessage="1" prompt="Earth Science/Map Collection" sqref="O2">
      <formula1>0</formula1>
    </dataValidation>
    <dataValidation type="textLength" operator="greaterThan" allowBlank="1" showInputMessage="1" showErrorMessage="1" prompt="Environmental Design" sqref="P2">
      <formula1>0</formula1>
    </dataValidation>
    <dataValidation type="textLength" operator="greaterThan" allowBlank="1" showInputMessage="1" showErrorMessage="1" prompt="Government Reference" sqref="Q2">
      <formula1>0</formula1>
    </dataValidation>
    <dataValidation type="textLength" operator="greaterThan" allowBlank="1" showInputMessage="1" showErrorMessage="1" prompt="Graduate Services" sqref="R2">
      <formula1>0</formula1>
    </dataValidation>
    <dataValidation type="textLength" operator="greaterThan" allowBlank="1" showInputMessage="1" showErrorMessage="1" prompt="Institute of Governmental Studies" sqref="S2">
      <formula1>0</formula1>
    </dataValidation>
    <dataValidation type="textLength" operator="greaterThan" allowBlank="1" showInputMessage="1" showErrorMessage="1" prompt="Institute for Research on Labor and Employment" sqref="T2">
      <formula1>0</formula1>
    </dataValidation>
    <dataValidation type="textLength" operator="greaterThan" allowBlank="1" showInputMessage="1" showErrorMessage="1" prompt="Institute of Transportation Studies" sqref="U2">
      <formula1>0</formula1>
    </dataValidation>
    <dataValidation type="textLength" operator="greaterThan" allowBlank="1" showInputMessage="1" showErrorMessage="1" prompt="Language Lab" sqref="V2">
      <formula1>0</formula1>
    </dataValidation>
    <dataValidation type="textLength" operator="greaterThan" allowBlank="1" showInputMessage="1" showErrorMessage="1" prompt="Main (Gardner) Stacks" sqref="W2">
      <formula1>0</formula1>
    </dataValidation>
    <dataValidation type="textLength" operator="greaterThan" allowBlank="1" showInputMessage="1" showErrorMessage="1" prompt="Media Resources Center" sqref="X2">
      <formula1>0</formula1>
    </dataValidation>
    <dataValidation type="textLength" operator="greaterThan" allowBlank="1" showInputMessage="1" showErrorMessage="1" prompt="Moffitt" sqref="Y2">
      <formula1>0</formula1>
    </dataValidation>
    <dataValidation type="textLength" operator="greaterThan" allowBlank="1" showInputMessage="1" showErrorMessage="1" prompt="Master Negatives" sqref="Z2">
      <formula1>0</formula1>
    </dataValidation>
    <dataValidation type="textLength" operator="greaterThan" allowBlank="1" showInputMessage="1" showErrorMessage="1" prompt="Morrison" sqref="AA2">
      <formula1>0</formula1>
    </dataValidation>
    <dataValidation type="textLength" operator="greaterThan" allowBlank="1" showInputMessage="1" showErrorMessage="1" prompt="Moffitt Reference" sqref="AB2">
      <formula1>0</formula1>
    </dataValidation>
    <dataValidation type="textLength" operator="greaterThan" allowBlank="1" showInputMessage="1" showErrorMessage="1" prompt="Mathematics/Statistics" sqref="AC2">
      <formula1>0</formula1>
    </dataValidation>
    <dataValidation type="textLength" operator="greaterThan" allowBlank="1" showInputMessage="1" showErrorMessage="1" prompt="Music" sqref="AD2">
      <formula1>0</formula1>
    </dataValidation>
    <dataValidation type="textLength" operator="greaterThan" allowBlank="1" showInputMessage="1" showErrorMessage="1" prompt="Art History/Classics (NRLF)" sqref="AE2">
      <formula1>0</formula1>
    </dataValidation>
    <dataValidation type="textLength" operator="greaterThan" allowBlank="1" showInputMessage="1" showErrorMessage="1" prompt="Anthropology (NRLF)" sqref="AF2">
      <formula1>0</formula1>
    </dataValidation>
    <dataValidation type="textLength" operator="greaterThan" allowBlank="1" showInputMessage="1" showErrorMessage="1" prompt="Architecture Visual Resources (NRLF)" sqref="AG2">
      <formula1>0</formula1>
    </dataValidation>
    <dataValidation type="textLength" operator="greaterThan" allowBlank="1" showInputMessage="1" showErrorMessage="1" prompt="Bioscience &amp; Natural Resources (NRLF)" sqref="AH2">
      <formula1>0</formula1>
    </dataValidation>
    <dataValidation type="textLength" operator="greaterThan" allowBlank="1" showInputMessage="1" showErrorMessage="1" prompt="Business &amp; Economics (NRLF)" sqref="AI2">
      <formula1>0</formula1>
    </dataValidation>
    <dataValidation type="textLength" operator="greaterThan" allowBlank="1" showInputMessage="1" showErrorMessage="1" prompt="Environmental Design Archives (NRLF)" sqref="AJ2">
      <formula1>0</formula1>
    </dataValidation>
    <dataValidation type="textLength" operator="greaterThan" allowBlank="1" showInputMessage="1" showErrorMessage="1" prompt="Chemistry (NRLF)" sqref="AK2">
      <formula1>0</formula1>
    </dataValidation>
    <dataValidation type="textLength" operator="greaterThan" allowBlank="1" showInputMessage="1" showErrorMessage="1" prompt="Newspapers &amp; Microforms (NRLF)" sqref="AL2">
      <formula1>0</formula1>
    </dataValidation>
    <dataValidation type="textLength" operator="greaterThan" allowBlank="1" showInputMessage="1" showErrorMessage="1" prompt="East Asian (NRLF)" sqref="AM2">
      <formula1>0</formula1>
    </dataValidation>
    <dataValidation type="textLength" operator="greaterThan" allowBlank="1" showInputMessage="1" showErrorMessage="1" prompt="Education-Psychology (NRLF)" sqref="AN2">
      <formula1>0</formula1>
    </dataValidation>
    <dataValidation type="textLength" operator="greaterThan" allowBlank="1" showInputMessage="1" showErrorMessage="1" prompt="Engineering (NRLF)" sqref="AO2">
      <formula1>0</formula1>
    </dataValidation>
    <dataValidation type="textLength" operator="greaterThan" allowBlank="1" showInputMessage="1" showErrorMessage="1" prompt="Earth Science/Map Collection (NRLF)" sqref="AP2">
      <formula1>0</formula1>
    </dataValidation>
    <dataValidation type="textLength" operator="greaterThan" allowBlank="1" showInputMessage="1" showErrorMessage="1" prompt="Environmental Design (NRLF)" sqref="AQ2">
      <formula1>0</formula1>
    </dataValidation>
    <dataValidation type="textLength" operator="greaterThan" allowBlank="1" showInputMessage="1" showErrorMessage="1" prompt="Giannini (NRLF)" sqref="AR2">
      <formula1>0</formula1>
    </dataValidation>
    <dataValidation type="textLength" operator="greaterThan" allowBlank="1" showInputMessage="1" showErrorMessage="1" prompt="Institute of Governmental Studies (NRLF)" sqref="AS2">
      <formula1>0</formula1>
    </dataValidation>
    <dataValidation type="textLength" operator="greaterThan" allowBlank="1" showInputMessage="1" showErrorMessage="1" prompt="NRLF (UCB)" sqref="AT2">
      <formula1>0</formula1>
    </dataValidation>
    <dataValidation type="textLength" operator="greaterThan" allowBlank="1" showInputMessage="1" showErrorMessage="1" prompt="Institute of Transportation Studies (NRLF)" sqref="AU2">
      <formula1>0</formula1>
    </dataValidation>
    <dataValidation type="textLength" operator="greaterThan" allowBlank="1" showInputMessage="1" showErrorMessage="1" prompt="Law (NRLF)" sqref="AV2">
      <formula1>0</formula1>
    </dataValidation>
    <dataValidation type="textLength" operator="greaterThan" allowBlank="1" showInputMessage="1" showErrorMessage="1" prompt="Main (Gardner) Stacks (NRLF)" sqref="AW2">
      <formula1>0</formula1>
    </dataValidation>
    <dataValidation type="textLength" operator="greaterThan" allowBlank="1" showInputMessage="1" showErrorMessage="1" prompt="Media Resources Center (NRLF)" sqref="AX2">
      <formula1>0</formula1>
    </dataValidation>
    <dataValidation type="textLength" operator="greaterThan" allowBlank="1" showInputMessage="1" showErrorMessage="1" prompt="Master Negatives (NRLF)" sqref="AY2">
      <formula1>0</formula1>
    </dataValidation>
    <dataValidation type="textLength" operator="greaterThan" allowBlank="1" showInputMessage="1" showErrorMessage="1" prompt="Mathematics/Statistics (NRLF)" sqref="AZ2">
      <formula1>0</formula1>
    </dataValidation>
    <dataValidation type="textLength" operator="greaterThan" allowBlank="1" showInputMessage="1" showErrorMessage="1" prompt="Music (NRLF)" sqref="BA2">
      <formula1>0</formula1>
    </dataValidation>
    <dataValidation type="textLength" operator="greaterThan" allowBlank="1" showInputMessage="1" showErrorMessage="1" prompt="Optometry/Health Sciences (NRLF)" sqref="BB2">
      <formula1>0</formula1>
    </dataValidation>
    <dataValidation type="textLength" operator="greaterThan" allowBlank="1" showInputMessage="1" showErrorMessage="1" prompt="Physics-Astronomy (NRLF)" sqref="BC2">
      <formula1>0</formula1>
    </dataValidation>
    <dataValidation type="textLength" operator="greaterThan" allowBlank="1" showInputMessage="1" showErrorMessage="1" prompt="Public Health (NRLF)" sqref="BD2">
      <formula1>0</formula1>
    </dataValidation>
    <dataValidation type="textLength" operator="greaterThan" allowBlank="1" showInputMessage="1" showErrorMessage="1" prompt="Asian American Studies (NRLF)" sqref="BE2">
      <formula1>0</formula1>
    </dataValidation>
    <dataValidation type="textLength" operator="greaterThan" allowBlank="1" showInputMessage="1" showErrorMessage="1" prompt="Chicano Studies (NRLF)" sqref="BF2">
      <formula1>0</formula1>
    </dataValidation>
    <dataValidation type="textLength" operator="greaterThan" allowBlank="1" showInputMessage="1" showErrorMessage="1" prompt="Comparative Ethnic Studies (NRLF)" sqref="BG2">
      <formula1>0</formula1>
    </dataValidation>
    <dataValidation type="textLength" operator="greaterThan" allowBlank="1" showInputMessage="1" showErrorMessage="1" prompt="Native American Studies (NRLF)" sqref="BH2">
      <formula1>0</formula1>
    </dataValidation>
    <dataValidation type="textLength" operator="greaterThan" allowBlank="1" showInputMessage="1" showErrorMessage="1" prompt="NRLF (UCB)" sqref="BI2">
      <formula1>0</formula1>
    </dataValidation>
    <dataValidation type="textLength" operator="greaterThan" allowBlank="1" showInputMessage="1" showErrorMessage="1" prompt="South/Southeast Asia (NRLF)" sqref="BJ2">
      <formula1>0</formula1>
    </dataValidation>
    <dataValidation type="textLength" operator="greaterThan" allowBlank="1" showInputMessage="1" showErrorMessage="1" prompt="Bancroft (NRLF)" sqref="BK2">
      <formula1>0</formula1>
    </dataValidation>
    <dataValidation type="textLength" operator="greaterThan" allowBlank="1" showInputMessage="1" showErrorMessage="1" prompt="Water Resources Center Archives (NRLF)" sqref="BL2">
      <formula1>0</formula1>
    </dataValidation>
    <dataValidation type="textLength" operator="greaterThan" allowBlank="1" showInputMessage="1" showErrorMessage="1" prompt="Preservation (NRLF)" sqref="BM2">
      <formula1>0</formula1>
    </dataValidation>
    <dataValidation type="textLength" operator="greaterThan" allowBlank="1" showInputMessage="1" showErrorMessage="1" prompt="Optometry/Health Sciences" sqref="BN2">
      <formula1>0</formula1>
    </dataValidation>
    <dataValidation type="textLength" operator="greaterThan" allowBlank="1" showInputMessage="1" showErrorMessage="1" prompt="Physics-Astronomy" sqref="BO2">
      <formula1>0</formula1>
    </dataValidation>
    <dataValidation type="textLength" operator="greaterThan" allowBlank="1" showInputMessage="1" showErrorMessage="1" prompt="Public Health" sqref="BP2">
      <formula1>0</formula1>
    </dataValidation>
    <dataValidation type="textLength" operator="greaterThan" allowBlank="1" showInputMessage="1" showErrorMessage="1" prompt="Asian American Studies" sqref="BQ2">
      <formula1>0</formula1>
    </dataValidation>
    <dataValidation type="textLength" operator="greaterThan" allowBlank="1" showInputMessage="1" showErrorMessage="1" prompt="Chicano Studies" sqref="BR2">
      <formula1>0</formula1>
    </dataValidation>
    <dataValidation type="textLength" operator="greaterThan" allowBlank="1" showInputMessage="1" showErrorMessage="1" prompt="Comparative Ethnic Studies" sqref="BS2">
      <formula1>0</formula1>
    </dataValidation>
    <dataValidation type="textLength" operator="greaterThan" allowBlank="1" showInputMessage="1" showErrorMessage="1" prompt="Native American Studies" sqref="BT2">
      <formula1>0</formula1>
    </dataValidation>
    <dataValidation type="textLength" operator="greaterThan" allowBlank="1" showInputMessage="1" showErrorMessage="1" prompt="Social Welfare" sqref="BU2">
      <formula1>0</formula1>
    </dataValidation>
    <dataValidation type="textLength" operator="greaterThan" allowBlank="1" showInputMessage="1" showErrorMessage="1" prompt="South/Southeast Asia" sqref="BV2">
      <formula1>0</formula1>
    </dataValidation>
    <dataValidation type="textLength" operator="greaterThan" allowBlank="1" showInputMessage="1" showErrorMessage="1" prompt="Bancroft" sqref="BW2">
      <formula1>0</formula1>
    </dataValidation>
  </dataValidation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generic</cp:lastModifiedBy>
  <dcterms:created xsi:type="dcterms:W3CDTF">2011-07-21T01:05:30Z</dcterms:created>
  <dcterms:modified xsi:type="dcterms:W3CDTF">2011-07-21T01:05:30Z</dcterms:modified>
  <cp:category/>
  <cp:version/>
  <cp:contentType/>
  <cp:contentStatus/>
</cp:coreProperties>
</file>