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<sst xmlns="http://schemas.openxmlformats.org/spreadsheetml/2006/main" count="103" uniqueCount="102">
  <si>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All_Items_6/30/20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</si>
  <si>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</si>
  <si>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</si>
  <si>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</si>
  <si>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</si>
  <si>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</si>
  <si>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</si>
  <si>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</si>
  <si>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</si>
  <si>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</si>
  <si>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</si>
  <si>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</si>
  <si>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</si>
  <si>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</si>
  <si>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</si>
  <si>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</si>
  <si>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</si>
  <si>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</si>
  <si>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</si>
  <si>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</si>
  <si>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</si>
  <si>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</si>
  <si>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</si>
  <si>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</si>
  <si>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</si>
  <si>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</si>
  <si>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</si>
  <si>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</si>
  <si>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</si>
  <si>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</si>
  <si>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</si>
  <si>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</si>
  <si>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</si>
  <si>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</si>
  <si>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</si>
  <si>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</si>
  <si>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</si>
  <si>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</si>
  <si>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</si>
  <si>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</si>
  <si>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</si>
  <si>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</si>
  <si>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</si>
  <si>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</si>
  <si>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</si>
  <si>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</si>
  <si>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</si>
  <si>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</si>
  <si>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</si>
  <si>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</si>
  <si>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</si>
  <si>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</si>
  <si>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</si>
  <si>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</si>
  <si>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</si>
  <si>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</si>
  <si>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</si>
  <si>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</si>
  <si>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</si>
  <si>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</si>
  <si>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</si>
  <si>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</si>
  <si>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</si>
  <si>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</si>
  <si>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</si>
  <si>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</si>
  <si>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</si>
  <si>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</si>
  <si>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</si>
  <si>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</si>
  <si>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</si>
  <si>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</si>
  <si>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</si>
  <si>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</si>
  <si>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</si>
  <si>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</si>
  <si>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</si>
  <si>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</si>
  <si>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</si>
  <si>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3a. Print thesis/dissertation</t>
  </si>
  <si>
    <t>3c. Other archival materials</t>
  </si>
  <si>
    <t>4. Maps</t>
  </si>
  <si>
    <t>5d. Microprints</t>
  </si>
  <si>
    <t>5c. Microfiche</t>
  </si>
  <si>
    <t>5b. Microcards</t>
  </si>
  <si>
    <t>5a. Microfilm reels</t>
  </si>
  <si>
    <t>6. Pamphlets</t>
  </si>
  <si>
    <t>8d. Compact discs, digital audio</t>
  </si>
  <si>
    <t>8a. Audiodiscs</t>
  </si>
  <si>
    <t>8b. Audiocassettes</t>
  </si>
  <si>
    <t>8c. Audioreels</t>
  </si>
  <si>
    <t>9c. Multi-media kits</t>
  </si>
  <si>
    <t>9b. Videodiscs</t>
  </si>
  <si>
    <t>9a. Videotapes</t>
  </si>
  <si>
    <t>9d. Motion pictures</t>
  </si>
  <si>
    <t>10b. Pictorial items</t>
  </si>
  <si>
    <t>10a. Filmstrips</t>
  </si>
  <si>
    <t>10c. 35mm slides</t>
  </si>
  <si>
    <t>11b. Monographic CD-ROM discs</t>
  </si>
  <si>
    <t>11c. Serial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</si>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</sst>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74" width="9.7109375" style="0" customWidth="1"/>
    <col min="75" max="75" width="11.7109375" style="0" customWidth="1"/>
  </cols>
  <sheetData>
    <row r="1" ht="25.5" customHeight="1">
      <c r="A1" s="2" t="s">
        <v>0</v>
      </c>
    </row>
    <row r="2" spans="1:7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1" t="s">
        <v>74</v>
      </c>
      <c r="BW2" s="6" t="s">
        <v>101</v>
      </c>
    </row>
    <row r="3" spans="1:75" ht="12.75">
      <c r="A3" t="s">
        <v>75</v>
      </c>
      <c r="B3" s="3">
        <v>54</v>
      </c>
      <c r="C3" s="3">
        <v>24104</v>
      </c>
      <c r="D3" s="3">
        <v>2468</v>
      </c>
      <c r="E3" s="3">
        <v>41773</v>
      </c>
      <c r="F3" s="3">
        <v>212750</v>
      </c>
      <c r="G3" s="3">
        <v>279</v>
      </c>
      <c r="H3" s="3">
        <v>2</v>
      </c>
      <c r="I3" s="3">
        <v>16675</v>
      </c>
      <c r="J3" s="3">
        <v>0</v>
      </c>
      <c r="K3" s="3">
        <v>2397</v>
      </c>
      <c r="L3" s="3">
        <v>17878</v>
      </c>
      <c r="M3" s="3">
        <v>517423</v>
      </c>
      <c r="N3" s="3">
        <v>47897</v>
      </c>
      <c r="O3" s="3">
        <v>27590</v>
      </c>
      <c r="P3" s="3">
        <v>74780</v>
      </c>
      <c r="Q3" s="3">
        <v>26986</v>
      </c>
      <c r="R3" s="3">
        <v>44957</v>
      </c>
      <c r="S3" s="3">
        <v>2</v>
      </c>
      <c r="T3" s="3">
        <v>31361</v>
      </c>
      <c r="U3" s="3">
        <v>34267</v>
      </c>
      <c r="V3" s="3">
        <v>8936</v>
      </c>
      <c r="W3" s="3">
        <v>2060806</v>
      </c>
      <c r="X3" s="3">
        <v>688</v>
      </c>
      <c r="Y3" s="3">
        <v>46</v>
      </c>
      <c r="Z3" s="3">
        <v>148</v>
      </c>
      <c r="AA3" s="3">
        <v>829</v>
      </c>
      <c r="AB3" s="3">
        <v>12321</v>
      </c>
      <c r="AC3" s="3">
        <v>37595</v>
      </c>
      <c r="AD3" s="3">
        <v>191762</v>
      </c>
      <c r="AE3" s="3">
        <v>666</v>
      </c>
      <c r="AF3" s="3">
        <v>404</v>
      </c>
      <c r="AG3" s="3">
        <v>29529</v>
      </c>
      <c r="AH3" s="3">
        <v>10</v>
      </c>
      <c r="AI3" s="3">
        <v>117017</v>
      </c>
      <c r="AJ3" s="3">
        <v>38898</v>
      </c>
      <c r="AK3" s="3">
        <v>0</v>
      </c>
      <c r="AL3" s="3">
        <v>9527</v>
      </c>
      <c r="AM3" s="3">
        <v>70</v>
      </c>
      <c r="AN3" s="3">
        <v>230493</v>
      </c>
      <c r="AO3" s="3">
        <v>1</v>
      </c>
      <c r="AP3" s="3">
        <v>50151</v>
      </c>
      <c r="AQ3" s="3">
        <v>38953</v>
      </c>
      <c r="AR3" s="3">
        <v>86194</v>
      </c>
      <c r="AS3" s="3">
        <v>13485</v>
      </c>
      <c r="AT3" s="3">
        <v>34487</v>
      </c>
      <c r="AU3" s="3">
        <v>34093</v>
      </c>
      <c r="AV3" s="3">
        <v>2182814</v>
      </c>
      <c r="AW3" s="3">
        <v>342</v>
      </c>
      <c r="AX3" s="3">
        <v>0</v>
      </c>
      <c r="AY3" s="3">
        <v>17953</v>
      </c>
      <c r="AZ3" s="3">
        <v>23248</v>
      </c>
      <c r="BA3" s="3">
        <v>2456</v>
      </c>
      <c r="BB3" s="3">
        <v>21664</v>
      </c>
      <c r="BC3" s="3">
        <v>2</v>
      </c>
      <c r="BD3" s="3">
        <v>16</v>
      </c>
      <c r="BE3" s="3">
        <v>16</v>
      </c>
      <c r="BF3" s="3">
        <v>0</v>
      </c>
      <c r="BG3" s="3">
        <v>0</v>
      </c>
      <c r="BH3" s="3">
        <v>14435</v>
      </c>
      <c r="BI3" s="3">
        <v>1100</v>
      </c>
      <c r="BJ3" s="3">
        <v>232419</v>
      </c>
      <c r="BK3" s="3">
        <v>18</v>
      </c>
      <c r="BL3" s="3">
        <v>7911</v>
      </c>
      <c r="BM3" s="3">
        <v>3978</v>
      </c>
      <c r="BN3" s="3">
        <v>17493</v>
      </c>
      <c r="BO3" s="3">
        <v>12392</v>
      </c>
      <c r="BP3" s="3">
        <v>12797</v>
      </c>
      <c r="BQ3" s="3">
        <v>5132</v>
      </c>
      <c r="BR3" s="3">
        <v>12156</v>
      </c>
      <c r="BS3" s="3">
        <v>10262</v>
      </c>
      <c r="BT3" s="3">
        <v>5957</v>
      </c>
      <c r="BU3" s="3">
        <v>310144</v>
      </c>
      <c r="BV3" s="3">
        <v>1967</v>
      </c>
      <c r="BW3" s="7">
        <f aca="true" t="shared" si="0" ref="BW3:BW29">SUM(B3:BV3)</f>
        <v>7017424</v>
      </c>
    </row>
    <row r="4" spans="1:75" ht="26.25">
      <c r="A4" s="8" t="s">
        <v>76</v>
      </c>
      <c r="B4" s="3">
        <v>5244</v>
      </c>
      <c r="C4" s="3">
        <v>10731</v>
      </c>
      <c r="D4" s="3">
        <v>75</v>
      </c>
      <c r="E4" s="3">
        <v>3400</v>
      </c>
      <c r="F4" s="3">
        <v>220745</v>
      </c>
      <c r="G4" s="3">
        <v>164</v>
      </c>
      <c r="H4" s="3">
        <v>1</v>
      </c>
      <c r="I4" s="3">
        <v>16305</v>
      </c>
      <c r="J4" s="3">
        <v>0</v>
      </c>
      <c r="K4" s="3">
        <v>4067</v>
      </c>
      <c r="L4" s="3">
        <v>6465</v>
      </c>
      <c r="M4" s="3">
        <v>47785</v>
      </c>
      <c r="N4" s="3">
        <v>9620</v>
      </c>
      <c r="O4" s="3">
        <v>23063</v>
      </c>
      <c r="P4" s="3">
        <v>23657</v>
      </c>
      <c r="Q4" s="3">
        <v>359</v>
      </c>
      <c r="R4" s="3">
        <v>3598</v>
      </c>
      <c r="S4" s="3">
        <v>0</v>
      </c>
      <c r="T4" s="3">
        <v>7634</v>
      </c>
      <c r="U4" s="3">
        <v>7560</v>
      </c>
      <c r="V4" s="3">
        <v>288</v>
      </c>
      <c r="W4" s="3">
        <v>493095</v>
      </c>
      <c r="X4" s="3">
        <v>86</v>
      </c>
      <c r="Y4" s="3">
        <v>33</v>
      </c>
      <c r="Z4" s="3">
        <v>1</v>
      </c>
      <c r="AA4" s="3">
        <v>1098</v>
      </c>
      <c r="AB4" s="3">
        <v>337</v>
      </c>
      <c r="AC4" s="3">
        <v>22128</v>
      </c>
      <c r="AD4" s="3">
        <v>12589</v>
      </c>
      <c r="AE4" s="3">
        <v>0</v>
      </c>
      <c r="AF4" s="3">
        <v>103</v>
      </c>
      <c r="AG4" s="3">
        <v>17319</v>
      </c>
      <c r="AH4" s="3">
        <v>0</v>
      </c>
      <c r="AI4" s="3">
        <v>132732</v>
      </c>
      <c r="AJ4" s="3">
        <v>36811</v>
      </c>
      <c r="AK4" s="3">
        <v>0</v>
      </c>
      <c r="AL4" s="3">
        <v>34320</v>
      </c>
      <c r="AM4" s="3">
        <v>6654</v>
      </c>
      <c r="AN4" s="3">
        <v>166851</v>
      </c>
      <c r="AO4" s="3">
        <v>0</v>
      </c>
      <c r="AP4" s="3">
        <v>87371</v>
      </c>
      <c r="AQ4" s="3">
        <v>44001</v>
      </c>
      <c r="AR4" s="3">
        <v>26038</v>
      </c>
      <c r="AS4" s="3">
        <v>40317</v>
      </c>
      <c r="AT4" s="3">
        <v>14153</v>
      </c>
      <c r="AU4" s="3">
        <v>58019</v>
      </c>
      <c r="AV4" s="3">
        <v>803080</v>
      </c>
      <c r="AW4" s="3">
        <v>201</v>
      </c>
      <c r="AX4" s="3">
        <v>0</v>
      </c>
      <c r="AY4" s="3">
        <v>12056</v>
      </c>
      <c r="AZ4" s="3">
        <v>6623</v>
      </c>
      <c r="BA4" s="3">
        <v>2190</v>
      </c>
      <c r="BB4" s="3">
        <v>33337</v>
      </c>
      <c r="BC4" s="3">
        <v>0</v>
      </c>
      <c r="BD4" s="3">
        <v>2640</v>
      </c>
      <c r="BE4" s="3">
        <v>687</v>
      </c>
      <c r="BF4" s="3">
        <v>67</v>
      </c>
      <c r="BG4" s="3">
        <v>529</v>
      </c>
      <c r="BH4" s="3">
        <v>3440</v>
      </c>
      <c r="BI4" s="3">
        <v>1523</v>
      </c>
      <c r="BJ4" s="3">
        <v>63946</v>
      </c>
      <c r="BK4" s="3">
        <v>0</v>
      </c>
      <c r="BL4" s="3">
        <v>3649</v>
      </c>
      <c r="BM4" s="3">
        <v>4363</v>
      </c>
      <c r="BN4" s="3">
        <v>3619</v>
      </c>
      <c r="BO4" s="3">
        <v>860</v>
      </c>
      <c r="BP4" s="3">
        <v>2451</v>
      </c>
      <c r="BQ4" s="3">
        <v>480</v>
      </c>
      <c r="BR4" s="3">
        <v>1323</v>
      </c>
      <c r="BS4" s="3">
        <v>88</v>
      </c>
      <c r="BT4" s="3">
        <v>745</v>
      </c>
      <c r="BU4" s="3">
        <v>41356</v>
      </c>
      <c r="BV4" s="3">
        <v>172</v>
      </c>
      <c r="BW4" s="7">
        <f t="shared" si="0"/>
        <v>2574242</v>
      </c>
    </row>
    <row r="5" spans="1:75" ht="12.75">
      <c r="A5" t="s">
        <v>77</v>
      </c>
      <c r="B5" s="3">
        <v>0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35</v>
      </c>
      <c r="BA5" s="3">
        <v>0</v>
      </c>
      <c r="BB5" s="3">
        <v>0</v>
      </c>
      <c r="BC5" s="3">
        <v>0</v>
      </c>
      <c r="BD5" s="3">
        <v>0</v>
      </c>
      <c r="BE5" s="3">
        <v>33</v>
      </c>
      <c r="BF5" s="3">
        <v>0</v>
      </c>
      <c r="BG5" s="3">
        <v>0</v>
      </c>
      <c r="BH5" s="3">
        <v>0</v>
      </c>
      <c r="BI5" s="3">
        <v>0</v>
      </c>
      <c r="BJ5" s="3">
        <v>7183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2300</v>
      </c>
      <c r="BV5" s="3">
        <v>0</v>
      </c>
      <c r="BW5" s="7">
        <f t="shared" si="0"/>
        <v>9555</v>
      </c>
    </row>
    <row r="6" spans="1:75" ht="12.75">
      <c r="A6" t="s">
        <v>78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7">
        <f t="shared" si="0"/>
        <v>0</v>
      </c>
    </row>
    <row r="7" spans="1:75" ht="12.75">
      <c r="A7" t="s">
        <v>79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7">
        <f t="shared" si="0"/>
        <v>0</v>
      </c>
    </row>
    <row r="8" spans="1:75" ht="12.75">
      <c r="A8" t="s">
        <v>80</v>
      </c>
      <c r="B8" s="3">
        <v>618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36</v>
      </c>
      <c r="I8" s="3">
        <v>0</v>
      </c>
      <c r="J8" s="3">
        <v>0</v>
      </c>
      <c r="K8" s="3">
        <v>0</v>
      </c>
      <c r="L8" s="3">
        <v>11</v>
      </c>
      <c r="M8" s="3">
        <v>343</v>
      </c>
      <c r="N8" s="3">
        <v>15</v>
      </c>
      <c r="O8" s="3">
        <v>2</v>
      </c>
      <c r="P8" s="3">
        <v>215</v>
      </c>
      <c r="Q8" s="3">
        <v>0</v>
      </c>
      <c r="R8" s="3">
        <v>8</v>
      </c>
      <c r="S8" s="3">
        <v>0</v>
      </c>
      <c r="T8" s="3">
        <v>0</v>
      </c>
      <c r="U8" s="3">
        <v>0</v>
      </c>
      <c r="V8" s="3">
        <v>0</v>
      </c>
      <c r="W8" s="3">
        <v>316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1</v>
      </c>
      <c r="AD8" s="3">
        <v>10</v>
      </c>
      <c r="AE8" s="3">
        <v>0</v>
      </c>
      <c r="AF8" s="3">
        <v>144</v>
      </c>
      <c r="AG8" s="3">
        <v>1</v>
      </c>
      <c r="AH8" s="3">
        <v>0</v>
      </c>
      <c r="AI8" s="3">
        <v>256</v>
      </c>
      <c r="AJ8" s="3">
        <v>0</v>
      </c>
      <c r="AK8" s="3">
        <v>0</v>
      </c>
      <c r="AL8" s="3">
        <v>0</v>
      </c>
      <c r="AM8" s="3">
        <v>0</v>
      </c>
      <c r="AN8" s="3">
        <v>2742</v>
      </c>
      <c r="AO8" s="3">
        <v>0</v>
      </c>
      <c r="AP8" s="3">
        <v>30</v>
      </c>
      <c r="AQ8" s="3">
        <v>43</v>
      </c>
      <c r="AR8" s="3">
        <v>42</v>
      </c>
      <c r="AS8" s="3">
        <v>266</v>
      </c>
      <c r="AT8" s="3">
        <v>119</v>
      </c>
      <c r="AU8" s="3">
        <v>332</v>
      </c>
      <c r="AV8" s="3">
        <v>926</v>
      </c>
      <c r="AW8" s="3">
        <v>0</v>
      </c>
      <c r="AX8" s="3">
        <v>0</v>
      </c>
      <c r="AY8" s="3">
        <v>0</v>
      </c>
      <c r="AZ8" s="3">
        <v>43</v>
      </c>
      <c r="BA8" s="3">
        <v>23</v>
      </c>
      <c r="BB8" s="3">
        <v>2</v>
      </c>
      <c r="BC8" s="3">
        <v>0</v>
      </c>
      <c r="BD8" s="3">
        <v>146</v>
      </c>
      <c r="BE8" s="3">
        <v>71</v>
      </c>
      <c r="BF8" s="3">
        <v>16</v>
      </c>
      <c r="BG8" s="3">
        <v>0</v>
      </c>
      <c r="BH8" s="3">
        <v>3</v>
      </c>
      <c r="BI8" s="3">
        <v>23</v>
      </c>
      <c r="BJ8" s="3">
        <v>18052</v>
      </c>
      <c r="BK8" s="3">
        <v>0</v>
      </c>
      <c r="BL8" s="3">
        <v>0</v>
      </c>
      <c r="BM8" s="3">
        <v>2</v>
      </c>
      <c r="BN8" s="3">
        <v>0</v>
      </c>
      <c r="BO8" s="3">
        <v>56</v>
      </c>
      <c r="BP8" s="3">
        <v>0</v>
      </c>
      <c r="BQ8" s="3">
        <v>3</v>
      </c>
      <c r="BR8" s="3">
        <v>0</v>
      </c>
      <c r="BS8" s="3">
        <v>0</v>
      </c>
      <c r="BT8" s="3">
        <v>0</v>
      </c>
      <c r="BU8" s="3">
        <v>9584</v>
      </c>
      <c r="BV8" s="3">
        <v>1</v>
      </c>
      <c r="BW8" s="7">
        <f t="shared" si="0"/>
        <v>34503</v>
      </c>
    </row>
    <row r="9" spans="1:75" ht="12.75">
      <c r="A9" t="s">
        <v>81</v>
      </c>
      <c r="B9" s="3">
        <v>0</v>
      </c>
      <c r="C9" s="3">
        <v>1</v>
      </c>
      <c r="D9" s="3">
        <v>1</v>
      </c>
      <c r="E9" s="3">
        <v>1</v>
      </c>
      <c r="F9" s="3">
        <v>1112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502</v>
      </c>
      <c r="M9" s="3">
        <v>2608</v>
      </c>
      <c r="N9" s="3">
        <v>1</v>
      </c>
      <c r="O9" s="3">
        <v>379663</v>
      </c>
      <c r="P9" s="3">
        <v>97</v>
      </c>
      <c r="Q9" s="3">
        <v>0</v>
      </c>
      <c r="R9" s="3">
        <v>3</v>
      </c>
      <c r="S9" s="3">
        <v>0</v>
      </c>
      <c r="T9" s="3">
        <v>0</v>
      </c>
      <c r="U9" s="3">
        <v>2</v>
      </c>
      <c r="V9" s="3">
        <v>0</v>
      </c>
      <c r="W9" s="3">
        <v>153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25</v>
      </c>
      <c r="AH9" s="3">
        <v>0</v>
      </c>
      <c r="AI9" s="3">
        <v>31</v>
      </c>
      <c r="AJ9" s="3">
        <v>3</v>
      </c>
      <c r="AK9" s="3">
        <v>0</v>
      </c>
      <c r="AL9" s="3">
        <v>0</v>
      </c>
      <c r="AM9" s="3">
        <v>0</v>
      </c>
      <c r="AN9" s="3">
        <v>22</v>
      </c>
      <c r="AO9" s="3">
        <v>0</v>
      </c>
      <c r="AP9" s="3">
        <v>2</v>
      </c>
      <c r="AQ9" s="3">
        <v>103394</v>
      </c>
      <c r="AR9" s="3">
        <v>85</v>
      </c>
      <c r="AS9" s="3">
        <v>0</v>
      </c>
      <c r="AT9" s="3">
        <v>59</v>
      </c>
      <c r="AU9" s="3">
        <v>2</v>
      </c>
      <c r="AV9" s="3">
        <v>308</v>
      </c>
      <c r="AW9" s="3">
        <v>0</v>
      </c>
      <c r="AX9" s="3">
        <v>0</v>
      </c>
      <c r="AY9" s="3">
        <v>12</v>
      </c>
      <c r="AZ9" s="3">
        <v>0</v>
      </c>
      <c r="BA9" s="3">
        <v>0</v>
      </c>
      <c r="BB9" s="3">
        <v>2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4</v>
      </c>
      <c r="BJ9" s="3">
        <v>34</v>
      </c>
      <c r="BK9" s="3">
        <v>0</v>
      </c>
      <c r="BL9" s="3">
        <v>0</v>
      </c>
      <c r="BM9" s="3">
        <v>0</v>
      </c>
      <c r="BN9" s="3">
        <v>1</v>
      </c>
      <c r="BO9" s="3">
        <v>0</v>
      </c>
      <c r="BP9" s="3">
        <v>2</v>
      </c>
      <c r="BQ9" s="3">
        <v>0</v>
      </c>
      <c r="BR9" s="3">
        <v>0</v>
      </c>
      <c r="BS9" s="3">
        <v>0</v>
      </c>
      <c r="BT9" s="3">
        <v>57</v>
      </c>
      <c r="BU9" s="3">
        <v>15131</v>
      </c>
      <c r="BV9" s="3">
        <v>0</v>
      </c>
      <c r="BW9" s="7">
        <f t="shared" si="0"/>
        <v>503320</v>
      </c>
    </row>
    <row r="10" spans="1:75" ht="12.75">
      <c r="A10" t="s">
        <v>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7">
        <f t="shared" si="0"/>
        <v>2</v>
      </c>
    </row>
    <row r="11" spans="1:75" ht="12.75">
      <c r="A11" t="s">
        <v>83</v>
      </c>
      <c r="B11" s="3">
        <v>46</v>
      </c>
      <c r="C11" s="3">
        <v>20</v>
      </c>
      <c r="D11" s="3">
        <v>0</v>
      </c>
      <c r="E11" s="3">
        <v>216</v>
      </c>
      <c r="F11" s="3">
        <v>2597</v>
      </c>
      <c r="G11" s="3">
        <v>151</v>
      </c>
      <c r="H11" s="3">
        <v>0</v>
      </c>
      <c r="I11" s="3">
        <v>55</v>
      </c>
      <c r="J11" s="3">
        <v>0</v>
      </c>
      <c r="K11" s="3">
        <v>50810</v>
      </c>
      <c r="L11" s="3">
        <v>14</v>
      </c>
      <c r="M11" s="3">
        <v>7274</v>
      </c>
      <c r="N11" s="3">
        <v>5293</v>
      </c>
      <c r="O11" s="3">
        <v>24017</v>
      </c>
      <c r="P11" s="3">
        <v>2</v>
      </c>
      <c r="Q11" s="3">
        <v>0</v>
      </c>
      <c r="R11" s="3">
        <v>980</v>
      </c>
      <c r="S11" s="3">
        <v>0</v>
      </c>
      <c r="T11" s="3">
        <v>17006</v>
      </c>
      <c r="U11" s="3">
        <v>45</v>
      </c>
      <c r="V11" s="3">
        <v>0</v>
      </c>
      <c r="W11" s="3">
        <v>118</v>
      </c>
      <c r="X11" s="3">
        <v>0</v>
      </c>
      <c r="Y11" s="3">
        <v>0</v>
      </c>
      <c r="Z11" s="3">
        <v>0</v>
      </c>
      <c r="AA11" s="3">
        <v>7</v>
      </c>
      <c r="AB11" s="3">
        <v>0</v>
      </c>
      <c r="AC11" s="3">
        <v>0</v>
      </c>
      <c r="AD11" s="3">
        <v>381</v>
      </c>
      <c r="AE11" s="3">
        <v>0</v>
      </c>
      <c r="AF11" s="3">
        <v>15</v>
      </c>
      <c r="AG11" s="3">
        <v>1</v>
      </c>
      <c r="AH11" s="3">
        <v>0</v>
      </c>
      <c r="AI11" s="3">
        <v>56</v>
      </c>
      <c r="AJ11" s="3">
        <v>1</v>
      </c>
      <c r="AK11" s="3">
        <v>0</v>
      </c>
      <c r="AL11" s="3">
        <v>7</v>
      </c>
      <c r="AM11" s="3">
        <v>2599</v>
      </c>
      <c r="AN11" s="3">
        <v>626</v>
      </c>
      <c r="AO11" s="3">
        <v>0</v>
      </c>
      <c r="AP11" s="3">
        <v>228</v>
      </c>
      <c r="AQ11" s="3">
        <v>749</v>
      </c>
      <c r="AR11" s="3">
        <v>28</v>
      </c>
      <c r="AS11" s="3">
        <v>0</v>
      </c>
      <c r="AT11" s="3">
        <v>36</v>
      </c>
      <c r="AU11" s="3">
        <v>500</v>
      </c>
      <c r="AV11" s="3">
        <v>1885</v>
      </c>
      <c r="AW11" s="3">
        <v>1</v>
      </c>
      <c r="AX11" s="3">
        <v>0</v>
      </c>
      <c r="AY11" s="3">
        <v>37</v>
      </c>
      <c r="AZ11" s="3">
        <v>3</v>
      </c>
      <c r="BA11" s="3">
        <v>1</v>
      </c>
      <c r="BB11" s="3">
        <v>208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41</v>
      </c>
      <c r="BK11" s="3">
        <v>0</v>
      </c>
      <c r="BL11" s="3">
        <v>0</v>
      </c>
      <c r="BM11" s="3">
        <v>1</v>
      </c>
      <c r="BN11" s="3">
        <v>0</v>
      </c>
      <c r="BO11" s="3">
        <v>0</v>
      </c>
      <c r="BP11" s="3">
        <v>0</v>
      </c>
      <c r="BQ11" s="3">
        <v>0</v>
      </c>
      <c r="BR11" s="3">
        <v>1</v>
      </c>
      <c r="BS11" s="3">
        <v>1</v>
      </c>
      <c r="BT11" s="3">
        <v>2</v>
      </c>
      <c r="BU11" s="3">
        <v>638</v>
      </c>
      <c r="BV11" s="3">
        <v>0</v>
      </c>
      <c r="BW11" s="7">
        <f t="shared" si="0"/>
        <v>116697</v>
      </c>
    </row>
    <row r="12" spans="1:75" ht="12.75">
      <c r="A12" t="s">
        <v>84</v>
      </c>
      <c r="B12" s="3">
        <v>0</v>
      </c>
      <c r="C12" s="3">
        <v>1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1</v>
      </c>
      <c r="J12" s="3">
        <v>0</v>
      </c>
      <c r="K12" s="3">
        <v>6464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33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91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14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19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5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9</v>
      </c>
      <c r="BV12" s="3">
        <v>0</v>
      </c>
      <c r="BW12" s="7">
        <f t="shared" si="0"/>
        <v>6642</v>
      </c>
    </row>
    <row r="13" spans="1:75" ht="12.75">
      <c r="A13" t="s">
        <v>85</v>
      </c>
      <c r="B13" s="3">
        <v>16550</v>
      </c>
      <c r="C13" s="3">
        <v>3</v>
      </c>
      <c r="D13" s="3">
        <v>0</v>
      </c>
      <c r="E13" s="3">
        <v>357</v>
      </c>
      <c r="F13" s="3">
        <v>2170</v>
      </c>
      <c r="G13" s="3">
        <v>1614</v>
      </c>
      <c r="H13" s="3">
        <v>0</v>
      </c>
      <c r="I13" s="3">
        <v>72</v>
      </c>
      <c r="J13" s="3">
        <v>0</v>
      </c>
      <c r="K13" s="3">
        <v>237354</v>
      </c>
      <c r="L13" s="3">
        <v>27</v>
      </c>
      <c r="M13" s="3">
        <v>3674</v>
      </c>
      <c r="N13" s="3">
        <v>88</v>
      </c>
      <c r="O13" s="3">
        <v>729</v>
      </c>
      <c r="P13" s="3">
        <v>6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0</v>
      </c>
      <c r="W13" s="3">
        <v>658</v>
      </c>
      <c r="X13" s="3">
        <v>0</v>
      </c>
      <c r="Y13" s="3">
        <v>2</v>
      </c>
      <c r="Z13" s="3">
        <v>0</v>
      </c>
      <c r="AA13" s="3">
        <v>46648</v>
      </c>
      <c r="AB13" s="3">
        <v>0</v>
      </c>
      <c r="AC13" s="3">
        <v>2</v>
      </c>
      <c r="AD13" s="3">
        <v>11935</v>
      </c>
      <c r="AE13" s="3">
        <v>0</v>
      </c>
      <c r="AF13" s="3">
        <v>0</v>
      </c>
      <c r="AG13" s="3">
        <v>6</v>
      </c>
      <c r="AH13" s="3">
        <v>0</v>
      </c>
      <c r="AI13" s="3">
        <v>1910</v>
      </c>
      <c r="AJ13" s="3">
        <v>733</v>
      </c>
      <c r="AK13" s="3">
        <v>0</v>
      </c>
      <c r="AL13" s="3">
        <v>2</v>
      </c>
      <c r="AM13" s="3">
        <v>84958</v>
      </c>
      <c r="AN13" s="3">
        <v>4692</v>
      </c>
      <c r="AO13" s="3">
        <v>0</v>
      </c>
      <c r="AP13" s="3">
        <v>261</v>
      </c>
      <c r="AQ13" s="3">
        <v>8</v>
      </c>
      <c r="AR13" s="3">
        <v>16</v>
      </c>
      <c r="AS13" s="3">
        <v>22</v>
      </c>
      <c r="AT13" s="3">
        <v>32</v>
      </c>
      <c r="AU13" s="3">
        <v>904</v>
      </c>
      <c r="AV13" s="3">
        <v>1770</v>
      </c>
      <c r="AW13" s="3">
        <v>0</v>
      </c>
      <c r="AX13" s="3">
        <v>49195</v>
      </c>
      <c r="AY13" s="3">
        <v>25</v>
      </c>
      <c r="AZ13" s="3">
        <v>5</v>
      </c>
      <c r="BA13" s="3">
        <v>4</v>
      </c>
      <c r="BB13" s="3">
        <v>133</v>
      </c>
      <c r="BC13" s="3">
        <v>0</v>
      </c>
      <c r="BD13" s="3">
        <v>415</v>
      </c>
      <c r="BE13" s="3">
        <v>13</v>
      </c>
      <c r="BF13" s="3">
        <v>0</v>
      </c>
      <c r="BG13" s="3">
        <v>0</v>
      </c>
      <c r="BH13" s="3">
        <v>1</v>
      </c>
      <c r="BI13" s="3">
        <v>44</v>
      </c>
      <c r="BJ13" s="3">
        <v>30516</v>
      </c>
      <c r="BK13" s="3">
        <v>0</v>
      </c>
      <c r="BL13" s="3">
        <v>0</v>
      </c>
      <c r="BM13" s="3">
        <v>0</v>
      </c>
      <c r="BN13" s="3">
        <v>2</v>
      </c>
      <c r="BO13" s="3">
        <v>558</v>
      </c>
      <c r="BP13" s="3">
        <v>932</v>
      </c>
      <c r="BQ13" s="3">
        <v>1</v>
      </c>
      <c r="BR13" s="3">
        <v>84</v>
      </c>
      <c r="BS13" s="3">
        <v>1</v>
      </c>
      <c r="BT13" s="3">
        <v>32</v>
      </c>
      <c r="BU13" s="3">
        <v>30070</v>
      </c>
      <c r="BV13" s="3">
        <v>0</v>
      </c>
      <c r="BW13" s="7">
        <f t="shared" si="0"/>
        <v>529236</v>
      </c>
    </row>
    <row r="14" spans="1:75" ht="12.75">
      <c r="A14" t="s">
        <v>86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720</v>
      </c>
      <c r="U14" s="3">
        <v>0</v>
      </c>
      <c r="V14" s="3">
        <v>0</v>
      </c>
      <c r="W14" s="3">
        <v>0</v>
      </c>
      <c r="X14" s="3">
        <v>0</v>
      </c>
      <c r="Y14" s="3">
        <v>60</v>
      </c>
      <c r="Z14" s="3">
        <v>0</v>
      </c>
      <c r="AA14" s="3">
        <v>0</v>
      </c>
      <c r="AB14" s="3">
        <v>0</v>
      </c>
      <c r="AC14" s="3">
        <v>0</v>
      </c>
      <c r="AD14" s="3">
        <v>13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3</v>
      </c>
      <c r="AW14" s="3">
        <v>98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1</v>
      </c>
      <c r="BS14" s="3">
        <v>0</v>
      </c>
      <c r="BT14" s="3">
        <v>0</v>
      </c>
      <c r="BU14" s="3">
        <v>2</v>
      </c>
      <c r="BV14" s="3">
        <v>0</v>
      </c>
      <c r="BW14" s="7">
        <f t="shared" si="0"/>
        <v>900</v>
      </c>
    </row>
    <row r="15" spans="1:75" ht="12.75">
      <c r="A15" t="s">
        <v>87</v>
      </c>
      <c r="B15" s="3">
        <v>0</v>
      </c>
      <c r="C15" s="3">
        <v>0</v>
      </c>
      <c r="D15" s="3">
        <v>28</v>
      </c>
      <c r="E15" s="3">
        <v>40</v>
      </c>
      <c r="F15" s="3">
        <v>16</v>
      </c>
      <c r="G15" s="3">
        <v>6</v>
      </c>
      <c r="H15" s="3">
        <v>0</v>
      </c>
      <c r="I15" s="3">
        <v>0</v>
      </c>
      <c r="J15" s="3">
        <v>0</v>
      </c>
      <c r="K15" s="3">
        <v>0</v>
      </c>
      <c r="L15" s="3">
        <v>9</v>
      </c>
      <c r="M15" s="3">
        <v>908</v>
      </c>
      <c r="N15" s="3">
        <v>2</v>
      </c>
      <c r="O15" s="3">
        <v>5</v>
      </c>
      <c r="P15" s="3">
        <v>7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0</v>
      </c>
      <c r="W15" s="3">
        <v>110</v>
      </c>
      <c r="X15" s="3">
        <v>0</v>
      </c>
      <c r="Y15" s="3">
        <v>19</v>
      </c>
      <c r="Z15" s="3">
        <v>0</v>
      </c>
      <c r="AA15" s="3">
        <v>0</v>
      </c>
      <c r="AB15" s="3">
        <v>998</v>
      </c>
      <c r="AC15" s="3">
        <v>2</v>
      </c>
      <c r="AD15" s="3">
        <v>34827</v>
      </c>
      <c r="AE15" s="3">
        <v>0</v>
      </c>
      <c r="AF15" s="3">
        <v>0</v>
      </c>
      <c r="AG15" s="3">
        <v>10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5</v>
      </c>
      <c r="AS15" s="3">
        <v>0</v>
      </c>
      <c r="AT15" s="3">
        <v>0</v>
      </c>
      <c r="AU15" s="3">
        <v>0</v>
      </c>
      <c r="AV15" s="3">
        <v>88</v>
      </c>
      <c r="AW15" s="3">
        <v>483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3">
        <v>4</v>
      </c>
      <c r="BM15" s="3">
        <v>1</v>
      </c>
      <c r="BN15" s="3">
        <v>117</v>
      </c>
      <c r="BO15" s="3">
        <v>0</v>
      </c>
      <c r="BP15" s="3">
        <v>1</v>
      </c>
      <c r="BQ15" s="3">
        <v>0</v>
      </c>
      <c r="BR15" s="3">
        <v>10</v>
      </c>
      <c r="BS15" s="3">
        <v>0</v>
      </c>
      <c r="BT15" s="3">
        <v>0</v>
      </c>
      <c r="BU15" s="3">
        <v>2359</v>
      </c>
      <c r="BV15" s="3">
        <v>0</v>
      </c>
      <c r="BW15" s="7">
        <f t="shared" si="0"/>
        <v>40059</v>
      </c>
    </row>
    <row r="16" spans="1:75" ht="12.75">
      <c r="A16" t="s">
        <v>88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0</v>
      </c>
      <c r="AB16" s="3">
        <v>0</v>
      </c>
      <c r="AC16" s="3">
        <v>0</v>
      </c>
      <c r="AD16" s="3">
        <v>15735</v>
      </c>
      <c r="AE16" s="3">
        <v>0</v>
      </c>
      <c r="AF16" s="3">
        <v>0</v>
      </c>
      <c r="AG16" s="3">
        <v>1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2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68</v>
      </c>
      <c r="AW16" s="3">
        <v>46</v>
      </c>
      <c r="AX16" s="3">
        <v>0</v>
      </c>
      <c r="AY16" s="3">
        <v>0</v>
      </c>
      <c r="AZ16" s="3">
        <v>8022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</v>
      </c>
      <c r="BQ16" s="3">
        <v>0</v>
      </c>
      <c r="BR16" s="3">
        <v>0</v>
      </c>
      <c r="BS16" s="3">
        <v>0</v>
      </c>
      <c r="BT16" s="3">
        <v>0</v>
      </c>
      <c r="BU16" s="3">
        <v>464</v>
      </c>
      <c r="BV16" s="3">
        <v>0</v>
      </c>
      <c r="BW16" s="7">
        <f t="shared" si="0"/>
        <v>24356</v>
      </c>
    </row>
    <row r="17" spans="1:75" ht="12.75">
      <c r="A17" t="s">
        <v>89</v>
      </c>
      <c r="B17" s="3">
        <v>0</v>
      </c>
      <c r="C17" s="3">
        <v>0</v>
      </c>
      <c r="D17" s="3">
        <v>0</v>
      </c>
      <c r="E17" s="3">
        <v>0</v>
      </c>
      <c r="F17" s="3">
        <v>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427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6</v>
      </c>
      <c r="U17" s="3">
        <v>0</v>
      </c>
      <c r="V17" s="3">
        <v>0</v>
      </c>
      <c r="W17" s="3">
        <v>24</v>
      </c>
      <c r="X17" s="3">
        <v>0</v>
      </c>
      <c r="Y17" s="3">
        <v>77</v>
      </c>
      <c r="Z17" s="3">
        <v>0</v>
      </c>
      <c r="AA17" s="3">
        <v>0</v>
      </c>
      <c r="AB17" s="3">
        <v>0</v>
      </c>
      <c r="AC17" s="3">
        <v>2</v>
      </c>
      <c r="AD17" s="3">
        <v>1811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215</v>
      </c>
      <c r="AO17" s="3">
        <v>0</v>
      </c>
      <c r="AP17" s="3">
        <v>0</v>
      </c>
      <c r="AQ17" s="3">
        <v>0</v>
      </c>
      <c r="AR17" s="3">
        <v>3</v>
      </c>
      <c r="AS17" s="3">
        <v>0</v>
      </c>
      <c r="AT17" s="3">
        <v>4</v>
      </c>
      <c r="AU17" s="3">
        <v>0</v>
      </c>
      <c r="AV17" s="3">
        <v>107</v>
      </c>
      <c r="AW17" s="3">
        <v>2732</v>
      </c>
      <c r="AX17" s="3">
        <v>0</v>
      </c>
      <c r="AY17" s="3">
        <v>0</v>
      </c>
      <c r="AZ17" s="3">
        <v>2788</v>
      </c>
      <c r="BA17" s="3">
        <v>12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1</v>
      </c>
      <c r="BJ17" s="3">
        <v>189</v>
      </c>
      <c r="BK17" s="3">
        <v>0</v>
      </c>
      <c r="BL17" s="3">
        <v>2</v>
      </c>
      <c r="BM17" s="3">
        <v>0</v>
      </c>
      <c r="BN17" s="3">
        <v>0</v>
      </c>
      <c r="BO17" s="3">
        <v>1</v>
      </c>
      <c r="BP17" s="3">
        <v>0</v>
      </c>
      <c r="BQ17" s="3">
        <v>0</v>
      </c>
      <c r="BR17" s="3">
        <v>5</v>
      </c>
      <c r="BS17" s="3">
        <v>0</v>
      </c>
      <c r="BT17" s="3">
        <v>9</v>
      </c>
      <c r="BU17" s="3">
        <v>4820</v>
      </c>
      <c r="BV17" s="3">
        <v>0</v>
      </c>
      <c r="BW17" s="7">
        <f t="shared" si="0"/>
        <v>13242</v>
      </c>
    </row>
    <row r="18" spans="1:75" ht="12.75">
      <c r="A18" t="s">
        <v>90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470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1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318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1845</v>
      </c>
      <c r="BV18" s="3">
        <v>0</v>
      </c>
      <c r="BW18" s="7">
        <f t="shared" si="0"/>
        <v>2637</v>
      </c>
    </row>
    <row r="19" spans="1:75" ht="12.75">
      <c r="A19" t="s">
        <v>91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1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1</v>
      </c>
      <c r="AU19" s="3">
        <v>0</v>
      </c>
      <c r="AV19" s="3">
        <v>12</v>
      </c>
      <c r="AW19" s="3">
        <v>0</v>
      </c>
      <c r="AX19" s="3">
        <v>0</v>
      </c>
      <c r="AY19" s="3">
        <v>0</v>
      </c>
      <c r="AZ19" s="3">
        <v>0</v>
      </c>
      <c r="BA19" s="3">
        <v>1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1</v>
      </c>
      <c r="BV19" s="3">
        <v>0</v>
      </c>
      <c r="BW19" s="7">
        <f t="shared" si="0"/>
        <v>20</v>
      </c>
    </row>
    <row r="20" spans="1:75" ht="12.75">
      <c r="A20" t="s">
        <v>92</v>
      </c>
      <c r="B20" s="3">
        <v>0</v>
      </c>
      <c r="C20" s="3">
        <v>0</v>
      </c>
      <c r="D20" s="3">
        <v>26</v>
      </c>
      <c r="E20" s="3">
        <v>23</v>
      </c>
      <c r="F20" s="3">
        <v>115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2</v>
      </c>
      <c r="M20" s="3">
        <v>10537</v>
      </c>
      <c r="N20" s="3">
        <v>11</v>
      </c>
      <c r="O20" s="3">
        <v>18</v>
      </c>
      <c r="P20" s="3">
        <v>13</v>
      </c>
      <c r="Q20" s="3">
        <v>0</v>
      </c>
      <c r="R20" s="3">
        <v>0</v>
      </c>
      <c r="S20" s="3">
        <v>0</v>
      </c>
      <c r="T20" s="3">
        <v>8</v>
      </c>
      <c r="U20" s="3">
        <v>2</v>
      </c>
      <c r="V20" s="3">
        <v>289</v>
      </c>
      <c r="W20" s="3">
        <v>157</v>
      </c>
      <c r="X20" s="3">
        <v>0</v>
      </c>
      <c r="Y20" s="3">
        <v>8023</v>
      </c>
      <c r="Z20" s="3">
        <v>0</v>
      </c>
      <c r="AA20" s="3">
        <v>0</v>
      </c>
      <c r="AB20" s="3">
        <v>0</v>
      </c>
      <c r="AC20" s="3">
        <v>1</v>
      </c>
      <c r="AD20" s="3">
        <v>1005</v>
      </c>
      <c r="AE20" s="3">
        <v>0</v>
      </c>
      <c r="AF20" s="3">
        <v>0</v>
      </c>
      <c r="AG20" s="3">
        <v>3</v>
      </c>
      <c r="AH20" s="3">
        <v>0</v>
      </c>
      <c r="AI20" s="3">
        <v>1</v>
      </c>
      <c r="AJ20" s="3">
        <v>0</v>
      </c>
      <c r="AK20" s="3">
        <v>0</v>
      </c>
      <c r="AL20" s="3">
        <v>0</v>
      </c>
      <c r="AM20" s="3">
        <v>0</v>
      </c>
      <c r="AN20" s="3">
        <v>17</v>
      </c>
      <c r="AO20" s="3">
        <v>0</v>
      </c>
      <c r="AP20" s="3">
        <v>0</v>
      </c>
      <c r="AQ20" s="3">
        <v>0</v>
      </c>
      <c r="AR20" s="3">
        <v>14</v>
      </c>
      <c r="AS20" s="3">
        <v>0</v>
      </c>
      <c r="AT20" s="3">
        <v>1</v>
      </c>
      <c r="AU20" s="3">
        <v>0</v>
      </c>
      <c r="AV20" s="3">
        <v>80</v>
      </c>
      <c r="AW20" s="3">
        <v>20243</v>
      </c>
      <c r="AX20" s="3">
        <v>0</v>
      </c>
      <c r="AY20" s="3">
        <v>0</v>
      </c>
      <c r="AZ20" s="3">
        <v>0</v>
      </c>
      <c r="BA20" s="3">
        <v>0</v>
      </c>
      <c r="BB20" s="3">
        <v>2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22</v>
      </c>
      <c r="BJ20" s="3">
        <v>9</v>
      </c>
      <c r="BK20" s="3">
        <v>0</v>
      </c>
      <c r="BL20" s="3">
        <v>33</v>
      </c>
      <c r="BM20" s="3">
        <v>0</v>
      </c>
      <c r="BN20" s="3">
        <v>233</v>
      </c>
      <c r="BO20" s="3">
        <v>53</v>
      </c>
      <c r="BP20" s="3">
        <v>43</v>
      </c>
      <c r="BQ20" s="3">
        <v>26</v>
      </c>
      <c r="BR20" s="3">
        <v>41</v>
      </c>
      <c r="BS20" s="3">
        <v>28</v>
      </c>
      <c r="BT20" s="3">
        <v>0</v>
      </c>
      <c r="BU20" s="3">
        <v>830</v>
      </c>
      <c r="BV20" s="3">
        <v>0</v>
      </c>
      <c r="BW20" s="7">
        <f t="shared" si="0"/>
        <v>41910</v>
      </c>
    </row>
    <row r="21" spans="1:75" ht="12.75">
      <c r="A21" t="s">
        <v>93</v>
      </c>
      <c r="B21" s="3">
        <v>0</v>
      </c>
      <c r="C21" s="3">
        <v>0</v>
      </c>
      <c r="D21" s="3">
        <v>0</v>
      </c>
      <c r="E21" s="3">
        <v>0</v>
      </c>
      <c r="F21" s="3">
        <v>25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1525</v>
      </c>
      <c r="N21" s="3">
        <v>59</v>
      </c>
      <c r="O21" s="3">
        <v>7</v>
      </c>
      <c r="P21" s="3">
        <v>0</v>
      </c>
      <c r="Q21" s="3">
        <v>0</v>
      </c>
      <c r="R21" s="3">
        <v>51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602</v>
      </c>
      <c r="Z21" s="3">
        <v>0</v>
      </c>
      <c r="AA21" s="3">
        <v>0</v>
      </c>
      <c r="AB21" s="3">
        <v>0</v>
      </c>
      <c r="AC21" s="3">
        <v>1</v>
      </c>
      <c r="AD21" s="3">
        <v>320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41</v>
      </c>
      <c r="AO21" s="3">
        <v>0</v>
      </c>
      <c r="AP21" s="3">
        <v>5</v>
      </c>
      <c r="AQ21" s="3">
        <v>7</v>
      </c>
      <c r="AR21" s="3">
        <v>0</v>
      </c>
      <c r="AS21" s="3">
        <v>0</v>
      </c>
      <c r="AT21" s="3">
        <v>0</v>
      </c>
      <c r="AU21" s="3">
        <v>0</v>
      </c>
      <c r="AV21" s="3">
        <v>33</v>
      </c>
      <c r="AW21" s="3">
        <v>17059</v>
      </c>
      <c r="AX21" s="3">
        <v>0</v>
      </c>
      <c r="AY21" s="3">
        <v>1</v>
      </c>
      <c r="AZ21" s="3">
        <v>0</v>
      </c>
      <c r="BA21" s="3">
        <v>189</v>
      </c>
      <c r="BB21" s="3">
        <v>500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111</v>
      </c>
      <c r="BK21" s="3">
        <v>0</v>
      </c>
      <c r="BL21" s="3">
        <v>322</v>
      </c>
      <c r="BM21" s="3">
        <v>0</v>
      </c>
      <c r="BN21" s="3">
        <v>0</v>
      </c>
      <c r="BO21" s="3">
        <v>1</v>
      </c>
      <c r="BP21" s="3">
        <v>151</v>
      </c>
      <c r="BQ21" s="3">
        <v>0</v>
      </c>
      <c r="BR21" s="3">
        <v>0</v>
      </c>
      <c r="BS21" s="3">
        <v>0</v>
      </c>
      <c r="BT21" s="3">
        <v>0</v>
      </c>
      <c r="BU21" s="3">
        <v>486</v>
      </c>
      <c r="BV21" s="3">
        <v>0</v>
      </c>
      <c r="BW21" s="7">
        <f t="shared" si="0"/>
        <v>21498</v>
      </c>
    </row>
    <row r="22" spans="1:75" ht="12.75">
      <c r="A22" t="s">
        <v>94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8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12</v>
      </c>
      <c r="AU22" s="3">
        <v>0</v>
      </c>
      <c r="AV22" s="3">
        <v>0</v>
      </c>
      <c r="AW22" s="3">
        <v>12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2</v>
      </c>
      <c r="BJ22" s="3">
        <v>590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277</v>
      </c>
      <c r="BV22" s="3">
        <v>0</v>
      </c>
      <c r="BW22" s="7">
        <f t="shared" si="0"/>
        <v>902</v>
      </c>
    </row>
    <row r="23" spans="1:75" ht="12.75">
      <c r="A23" t="s">
        <v>95</v>
      </c>
      <c r="B23" s="3">
        <v>10</v>
      </c>
      <c r="C23" s="3">
        <v>0</v>
      </c>
      <c r="D23" s="3">
        <v>3</v>
      </c>
      <c r="E23" s="3">
        <v>0</v>
      </c>
      <c r="F23" s="3">
        <v>23</v>
      </c>
      <c r="G23" s="3">
        <v>0</v>
      </c>
      <c r="H23" s="3">
        <v>12</v>
      </c>
      <c r="I23" s="3">
        <v>0</v>
      </c>
      <c r="J23" s="3">
        <v>0</v>
      </c>
      <c r="K23" s="3">
        <v>0</v>
      </c>
      <c r="L23" s="3">
        <v>0</v>
      </c>
      <c r="M23" s="3">
        <v>856</v>
      </c>
      <c r="N23" s="3">
        <v>0</v>
      </c>
      <c r="O23" s="3">
        <v>3</v>
      </c>
      <c r="P23" s="3">
        <v>17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13</v>
      </c>
      <c r="X23" s="3">
        <v>0</v>
      </c>
      <c r="Y23" s="3">
        <v>0</v>
      </c>
      <c r="Z23" s="3">
        <v>0</v>
      </c>
      <c r="AA23" s="3">
        <v>0</v>
      </c>
      <c r="AB23" s="3">
        <v>893</v>
      </c>
      <c r="AC23" s="3">
        <v>0</v>
      </c>
      <c r="AD23" s="3">
        <v>2</v>
      </c>
      <c r="AE23" s="3">
        <v>0</v>
      </c>
      <c r="AF23" s="3">
        <v>0</v>
      </c>
      <c r="AG23" s="3">
        <v>0</v>
      </c>
      <c r="AH23" s="3">
        <v>135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6</v>
      </c>
      <c r="AO23" s="3">
        <v>0</v>
      </c>
      <c r="AP23" s="3">
        <v>0</v>
      </c>
      <c r="AQ23" s="3">
        <v>1</v>
      </c>
      <c r="AR23" s="3">
        <v>18</v>
      </c>
      <c r="AS23" s="3">
        <v>0</v>
      </c>
      <c r="AT23" s="3">
        <v>13</v>
      </c>
      <c r="AU23" s="3">
        <v>0</v>
      </c>
      <c r="AV23" s="3">
        <v>11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11969</v>
      </c>
      <c r="BK23" s="3">
        <v>0</v>
      </c>
      <c r="BL23" s="3">
        <v>1</v>
      </c>
      <c r="BM23" s="3">
        <v>0</v>
      </c>
      <c r="BN23" s="3">
        <v>0</v>
      </c>
      <c r="BO23" s="3">
        <v>7</v>
      </c>
      <c r="BP23" s="3">
        <v>0</v>
      </c>
      <c r="BQ23" s="3">
        <v>0</v>
      </c>
      <c r="BR23" s="3">
        <v>0</v>
      </c>
      <c r="BS23" s="3">
        <v>0</v>
      </c>
      <c r="BT23" s="3">
        <v>5</v>
      </c>
      <c r="BU23" s="3">
        <v>16378</v>
      </c>
      <c r="BV23" s="3">
        <v>0</v>
      </c>
      <c r="BW23" s="7">
        <f t="shared" si="0"/>
        <v>30376</v>
      </c>
    </row>
    <row r="24" spans="1:75" ht="12.75">
      <c r="A24" t="s">
        <v>96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2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3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1</v>
      </c>
      <c r="BV24" s="3">
        <v>0</v>
      </c>
      <c r="BW24" s="7">
        <f t="shared" si="0"/>
        <v>6</v>
      </c>
    </row>
    <row r="25" spans="1:75" ht="12.75">
      <c r="A25" t="s">
        <v>97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20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2</v>
      </c>
      <c r="X25" s="3">
        <v>0</v>
      </c>
      <c r="Y25" s="3">
        <v>5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48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4</v>
      </c>
      <c r="AR25" s="3">
        <v>1</v>
      </c>
      <c r="AS25" s="3">
        <v>0</v>
      </c>
      <c r="AT25" s="3">
        <v>2</v>
      </c>
      <c r="AU25" s="3">
        <v>0</v>
      </c>
      <c r="AV25" s="3">
        <v>1</v>
      </c>
      <c r="AW25" s="3">
        <v>7</v>
      </c>
      <c r="AX25" s="3">
        <v>0</v>
      </c>
      <c r="AY25" s="3">
        <v>0</v>
      </c>
      <c r="AZ25" s="3">
        <v>0</v>
      </c>
      <c r="BA25" s="3">
        <v>142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8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3</v>
      </c>
      <c r="BU25" s="3">
        <v>0</v>
      </c>
      <c r="BV25" s="3">
        <v>0</v>
      </c>
      <c r="BW25" s="7">
        <f t="shared" si="0"/>
        <v>248</v>
      </c>
    </row>
    <row r="26" spans="1:75" ht="12.75">
      <c r="A26" t="s">
        <v>98</v>
      </c>
      <c r="B26" s="3">
        <v>1</v>
      </c>
      <c r="C26" s="3">
        <v>5</v>
      </c>
      <c r="D26" s="3">
        <v>120</v>
      </c>
      <c r="E26" s="3">
        <v>187</v>
      </c>
      <c r="F26" s="3">
        <v>1115</v>
      </c>
      <c r="G26" s="3">
        <v>13</v>
      </c>
      <c r="H26" s="3">
        <v>0</v>
      </c>
      <c r="I26" s="3">
        <v>75</v>
      </c>
      <c r="J26" s="3">
        <v>0</v>
      </c>
      <c r="K26" s="3">
        <v>0</v>
      </c>
      <c r="L26" s="3">
        <v>1039</v>
      </c>
      <c r="M26" s="3">
        <v>693</v>
      </c>
      <c r="N26" s="3">
        <v>1711</v>
      </c>
      <c r="O26" s="3">
        <v>792</v>
      </c>
      <c r="P26" s="3">
        <v>14</v>
      </c>
      <c r="Q26" s="3">
        <v>1</v>
      </c>
      <c r="R26" s="3">
        <v>6</v>
      </c>
      <c r="S26" s="3">
        <v>0</v>
      </c>
      <c r="T26" s="3">
        <v>138</v>
      </c>
      <c r="U26" s="3">
        <v>35</v>
      </c>
      <c r="V26" s="3">
        <v>1</v>
      </c>
      <c r="W26" s="3">
        <v>1104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87</v>
      </c>
      <c r="AD26" s="3">
        <v>188</v>
      </c>
      <c r="AE26" s="3">
        <v>0</v>
      </c>
      <c r="AF26" s="3">
        <v>0</v>
      </c>
      <c r="AG26" s="3">
        <v>33</v>
      </c>
      <c r="AH26" s="3">
        <v>0</v>
      </c>
      <c r="AI26" s="3">
        <v>12</v>
      </c>
      <c r="AJ26" s="3">
        <v>7</v>
      </c>
      <c r="AK26" s="3">
        <v>0</v>
      </c>
      <c r="AL26" s="3">
        <v>3</v>
      </c>
      <c r="AM26" s="3">
        <v>0</v>
      </c>
      <c r="AN26" s="3">
        <v>18</v>
      </c>
      <c r="AO26" s="3">
        <v>0</v>
      </c>
      <c r="AP26" s="3">
        <v>279</v>
      </c>
      <c r="AQ26" s="3">
        <v>381</v>
      </c>
      <c r="AR26" s="3">
        <v>112</v>
      </c>
      <c r="AS26" s="3">
        <v>0</v>
      </c>
      <c r="AT26" s="3">
        <v>9</v>
      </c>
      <c r="AU26" s="3">
        <v>0</v>
      </c>
      <c r="AV26" s="3">
        <v>826</v>
      </c>
      <c r="AW26" s="3">
        <v>81</v>
      </c>
      <c r="AX26" s="3">
        <v>0</v>
      </c>
      <c r="AY26" s="3">
        <v>19</v>
      </c>
      <c r="AZ26" s="3">
        <v>0</v>
      </c>
      <c r="BA26" s="3">
        <v>2</v>
      </c>
      <c r="BB26" s="3">
        <v>260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5</v>
      </c>
      <c r="BJ26" s="3">
        <v>4</v>
      </c>
      <c r="BK26" s="3">
        <v>0</v>
      </c>
      <c r="BL26" s="3">
        <v>314</v>
      </c>
      <c r="BM26" s="3">
        <v>0</v>
      </c>
      <c r="BN26" s="3">
        <v>109</v>
      </c>
      <c r="BO26" s="3">
        <v>0</v>
      </c>
      <c r="BP26" s="3">
        <v>0</v>
      </c>
      <c r="BQ26" s="3">
        <v>0</v>
      </c>
      <c r="BR26" s="3">
        <v>0</v>
      </c>
      <c r="BS26" s="3">
        <v>5</v>
      </c>
      <c r="BT26" s="3">
        <v>0</v>
      </c>
      <c r="BU26" s="3">
        <v>346</v>
      </c>
      <c r="BV26" s="3">
        <v>0</v>
      </c>
      <c r="BW26" s="7">
        <f t="shared" si="0"/>
        <v>10151</v>
      </c>
    </row>
    <row r="27" spans="1:75" ht="12.75">
      <c r="A27" t="s">
        <v>99</v>
      </c>
      <c r="B27" s="3">
        <v>0</v>
      </c>
      <c r="C27" s="3">
        <v>1</v>
      </c>
      <c r="D27" s="3">
        <v>22</v>
      </c>
      <c r="E27" s="3">
        <v>31</v>
      </c>
      <c r="F27" s="3">
        <v>388</v>
      </c>
      <c r="G27" s="3">
        <v>16</v>
      </c>
      <c r="H27" s="3">
        <v>0</v>
      </c>
      <c r="I27" s="3">
        <v>76</v>
      </c>
      <c r="J27" s="3">
        <v>0</v>
      </c>
      <c r="K27" s="3">
        <v>0</v>
      </c>
      <c r="L27" s="3">
        <v>1351</v>
      </c>
      <c r="M27" s="3">
        <v>1920</v>
      </c>
      <c r="N27" s="3">
        <v>466</v>
      </c>
      <c r="O27" s="3">
        <v>842</v>
      </c>
      <c r="P27" s="3">
        <v>5</v>
      </c>
      <c r="Q27" s="3">
        <v>0</v>
      </c>
      <c r="R27" s="3">
        <v>5</v>
      </c>
      <c r="S27" s="3">
        <v>0</v>
      </c>
      <c r="T27" s="3">
        <v>107</v>
      </c>
      <c r="U27" s="3">
        <v>5</v>
      </c>
      <c r="V27" s="3">
        <v>0</v>
      </c>
      <c r="W27" s="3">
        <v>943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69</v>
      </c>
      <c r="AD27" s="3">
        <v>14</v>
      </c>
      <c r="AE27" s="3">
        <v>0</v>
      </c>
      <c r="AF27" s="3">
        <v>0</v>
      </c>
      <c r="AG27" s="3">
        <v>5</v>
      </c>
      <c r="AH27" s="3">
        <v>0</v>
      </c>
      <c r="AI27" s="3">
        <v>69</v>
      </c>
      <c r="AJ27" s="3">
        <v>3</v>
      </c>
      <c r="AK27" s="3">
        <v>0</v>
      </c>
      <c r="AL27" s="3">
        <v>0</v>
      </c>
      <c r="AM27" s="3">
        <v>36</v>
      </c>
      <c r="AN27" s="3">
        <v>676</v>
      </c>
      <c r="AO27" s="3">
        <v>0</v>
      </c>
      <c r="AP27" s="3">
        <v>279</v>
      </c>
      <c r="AQ27" s="3">
        <v>808</v>
      </c>
      <c r="AR27" s="3">
        <v>268</v>
      </c>
      <c r="AS27" s="3">
        <v>0</v>
      </c>
      <c r="AT27" s="3">
        <v>5</v>
      </c>
      <c r="AU27" s="3">
        <v>0</v>
      </c>
      <c r="AV27" s="3">
        <v>2247</v>
      </c>
      <c r="AW27" s="3">
        <v>1</v>
      </c>
      <c r="AX27" s="3">
        <v>0</v>
      </c>
      <c r="AY27" s="3">
        <v>1</v>
      </c>
      <c r="AZ27" s="3">
        <v>0</v>
      </c>
      <c r="BA27" s="3">
        <v>0</v>
      </c>
      <c r="BB27" s="3">
        <v>89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21</v>
      </c>
      <c r="BM27" s="3">
        <v>0</v>
      </c>
      <c r="BN27" s="3">
        <v>17</v>
      </c>
      <c r="BO27" s="3">
        <v>0</v>
      </c>
      <c r="BP27" s="3">
        <v>0</v>
      </c>
      <c r="BQ27" s="3">
        <v>0</v>
      </c>
      <c r="BR27" s="3">
        <v>13</v>
      </c>
      <c r="BS27" s="3">
        <v>1</v>
      </c>
      <c r="BT27" s="3">
        <v>0</v>
      </c>
      <c r="BU27" s="3">
        <v>36</v>
      </c>
      <c r="BV27" s="3">
        <v>0</v>
      </c>
      <c r="BW27" s="7">
        <f t="shared" si="0"/>
        <v>10836</v>
      </c>
    </row>
    <row r="28" spans="1:75" ht="12.75">
      <c r="A28" t="s">
        <v>100</v>
      </c>
      <c r="B28" s="3">
        <v>0</v>
      </c>
      <c r="C28" s="3">
        <v>9</v>
      </c>
      <c r="D28" s="3">
        <v>0</v>
      </c>
      <c r="E28" s="3">
        <v>0</v>
      </c>
      <c r="F28" s="3">
        <v>314</v>
      </c>
      <c r="G28" s="3">
        <v>5</v>
      </c>
      <c r="H28" s="3">
        <v>0</v>
      </c>
      <c r="I28" s="3">
        <v>2</v>
      </c>
      <c r="J28" s="3">
        <v>0</v>
      </c>
      <c r="K28" s="3">
        <v>0</v>
      </c>
      <c r="L28" s="3">
        <v>30</v>
      </c>
      <c r="M28" s="3">
        <v>330</v>
      </c>
      <c r="N28" s="3">
        <v>241</v>
      </c>
      <c r="O28" s="3">
        <v>477</v>
      </c>
      <c r="P28" s="3">
        <v>21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101</v>
      </c>
      <c r="X28" s="3">
        <v>0</v>
      </c>
      <c r="Y28" s="3">
        <v>292</v>
      </c>
      <c r="Z28" s="3">
        <v>0</v>
      </c>
      <c r="AA28" s="3">
        <v>0</v>
      </c>
      <c r="AB28" s="3">
        <v>0</v>
      </c>
      <c r="AC28" s="3">
        <v>1</v>
      </c>
      <c r="AD28" s="3">
        <v>12</v>
      </c>
      <c r="AE28" s="3">
        <v>0</v>
      </c>
      <c r="AF28" s="3">
        <v>0</v>
      </c>
      <c r="AG28" s="3">
        <v>1</v>
      </c>
      <c r="AH28" s="3">
        <v>0</v>
      </c>
      <c r="AI28" s="3">
        <v>12</v>
      </c>
      <c r="AJ28" s="3">
        <v>0</v>
      </c>
      <c r="AK28" s="3">
        <v>0</v>
      </c>
      <c r="AL28" s="3">
        <v>2</v>
      </c>
      <c r="AM28" s="3">
        <v>0</v>
      </c>
      <c r="AN28" s="3">
        <v>9</v>
      </c>
      <c r="AO28" s="3">
        <v>0</v>
      </c>
      <c r="AP28" s="3">
        <v>116</v>
      </c>
      <c r="AQ28" s="3">
        <v>110</v>
      </c>
      <c r="AR28" s="3">
        <v>56</v>
      </c>
      <c r="AS28" s="3">
        <v>0</v>
      </c>
      <c r="AT28" s="3">
        <v>3</v>
      </c>
      <c r="AU28" s="3">
        <v>0</v>
      </c>
      <c r="AV28" s="3">
        <v>139</v>
      </c>
      <c r="AW28" s="3">
        <v>32</v>
      </c>
      <c r="AX28" s="3">
        <v>0</v>
      </c>
      <c r="AY28" s="3">
        <v>16</v>
      </c>
      <c r="AZ28" s="3">
        <v>0</v>
      </c>
      <c r="BA28" s="3">
        <v>0</v>
      </c>
      <c r="BB28" s="3">
        <v>26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3">
        <v>1</v>
      </c>
      <c r="BM28" s="3">
        <v>1</v>
      </c>
      <c r="BN28" s="3">
        <v>260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1</v>
      </c>
      <c r="BU28" s="3">
        <v>125</v>
      </c>
      <c r="BV28" s="3">
        <v>0</v>
      </c>
      <c r="BW28" s="7">
        <f t="shared" si="0"/>
        <v>2748</v>
      </c>
    </row>
    <row r="29" spans="1:75" ht="12.75">
      <c r="A29" s="5" t="s">
        <v>101</v>
      </c>
      <c r="B29" s="4">
        <f aca="true" t="shared" si="1" ref="B29:AG29">SUM(B3:B28)</f>
        <v>22523</v>
      </c>
      <c r="C29" s="4">
        <f t="shared" si="1"/>
        <v>34875</v>
      </c>
      <c r="D29" s="4">
        <f t="shared" si="1"/>
        <v>2743</v>
      </c>
      <c r="E29" s="4">
        <f t="shared" si="1"/>
        <v>46033</v>
      </c>
      <c r="F29" s="4">
        <f t="shared" si="1"/>
        <v>441377</v>
      </c>
      <c r="G29" s="4">
        <f t="shared" si="1"/>
        <v>2248</v>
      </c>
      <c r="H29" s="4">
        <f t="shared" si="1"/>
        <v>53</v>
      </c>
      <c r="I29" s="4">
        <f t="shared" si="1"/>
        <v>33262</v>
      </c>
      <c r="J29" s="4">
        <f t="shared" si="1"/>
        <v>0</v>
      </c>
      <c r="K29" s="4">
        <f t="shared" si="1"/>
        <v>301093</v>
      </c>
      <c r="L29" s="4">
        <f t="shared" si="1"/>
        <v>27328</v>
      </c>
      <c r="M29" s="4">
        <f t="shared" si="1"/>
        <v>596320</v>
      </c>
      <c r="N29" s="4">
        <f t="shared" si="1"/>
        <v>65404</v>
      </c>
      <c r="O29" s="4">
        <f t="shared" si="1"/>
        <v>457229</v>
      </c>
      <c r="P29" s="4">
        <f t="shared" si="1"/>
        <v>98835</v>
      </c>
      <c r="Q29" s="4">
        <f t="shared" si="1"/>
        <v>27346</v>
      </c>
      <c r="R29" s="4">
        <f t="shared" si="1"/>
        <v>49608</v>
      </c>
      <c r="S29" s="4">
        <f t="shared" si="1"/>
        <v>2</v>
      </c>
      <c r="T29" s="4">
        <f t="shared" si="1"/>
        <v>56981</v>
      </c>
      <c r="U29" s="4">
        <f t="shared" si="1"/>
        <v>41921</v>
      </c>
      <c r="V29" s="4">
        <f t="shared" si="1"/>
        <v>9514</v>
      </c>
      <c r="W29" s="4">
        <f t="shared" si="1"/>
        <v>2557637</v>
      </c>
      <c r="X29" s="4">
        <f t="shared" si="1"/>
        <v>775</v>
      </c>
      <c r="Y29" s="4">
        <f t="shared" si="1"/>
        <v>9163</v>
      </c>
      <c r="Z29" s="4">
        <f t="shared" si="1"/>
        <v>149</v>
      </c>
      <c r="AA29" s="4">
        <f t="shared" si="1"/>
        <v>48582</v>
      </c>
      <c r="AB29" s="4">
        <f t="shared" si="1"/>
        <v>14550</v>
      </c>
      <c r="AC29" s="4">
        <f t="shared" si="1"/>
        <v>59889</v>
      </c>
      <c r="AD29" s="4">
        <f t="shared" si="1"/>
        <v>271166</v>
      </c>
      <c r="AE29" s="4">
        <f t="shared" si="1"/>
        <v>666</v>
      </c>
      <c r="AF29" s="4">
        <f t="shared" si="1"/>
        <v>667</v>
      </c>
      <c r="AG29" s="4">
        <f t="shared" si="1"/>
        <v>46934</v>
      </c>
      <c r="AH29" s="4">
        <f aca="true" t="shared" si="2" ref="AH29:BM29">SUM(AH3:AH28)</f>
        <v>193</v>
      </c>
      <c r="AI29" s="4">
        <f t="shared" si="2"/>
        <v>252097</v>
      </c>
      <c r="AJ29" s="4">
        <f t="shared" si="2"/>
        <v>76458</v>
      </c>
      <c r="AK29" s="4">
        <f t="shared" si="2"/>
        <v>0</v>
      </c>
      <c r="AL29" s="4">
        <f t="shared" si="2"/>
        <v>43875</v>
      </c>
      <c r="AM29" s="4">
        <f t="shared" si="2"/>
        <v>94317</v>
      </c>
      <c r="AN29" s="4">
        <f t="shared" si="2"/>
        <v>406408</v>
      </c>
      <c r="AO29" s="4">
        <f t="shared" si="2"/>
        <v>1</v>
      </c>
      <c r="AP29" s="4">
        <f t="shared" si="2"/>
        <v>138724</v>
      </c>
      <c r="AQ29" s="4">
        <f t="shared" si="2"/>
        <v>188459</v>
      </c>
      <c r="AR29" s="4">
        <f t="shared" si="2"/>
        <v>112881</v>
      </c>
      <c r="AS29" s="4">
        <f t="shared" si="2"/>
        <v>54090</v>
      </c>
      <c r="AT29" s="4">
        <f t="shared" si="2"/>
        <v>48937</v>
      </c>
      <c r="AU29" s="4">
        <f t="shared" si="2"/>
        <v>93850</v>
      </c>
      <c r="AV29" s="4">
        <f t="shared" si="2"/>
        <v>2994420</v>
      </c>
      <c r="AW29" s="4">
        <f t="shared" si="2"/>
        <v>41339</v>
      </c>
      <c r="AX29" s="4">
        <f t="shared" si="2"/>
        <v>49195</v>
      </c>
      <c r="AY29" s="4">
        <f t="shared" si="2"/>
        <v>30120</v>
      </c>
      <c r="AZ29" s="4">
        <f t="shared" si="2"/>
        <v>40768</v>
      </c>
      <c r="BA29" s="4">
        <f t="shared" si="2"/>
        <v>5020</v>
      </c>
      <c r="BB29" s="4">
        <f t="shared" si="2"/>
        <v>56224</v>
      </c>
      <c r="BC29" s="4">
        <f t="shared" si="2"/>
        <v>2</v>
      </c>
      <c r="BD29" s="4">
        <f t="shared" si="2"/>
        <v>3217</v>
      </c>
      <c r="BE29" s="4">
        <f t="shared" si="2"/>
        <v>820</v>
      </c>
      <c r="BF29" s="4">
        <f t="shared" si="2"/>
        <v>83</v>
      </c>
      <c r="BG29" s="4">
        <f t="shared" si="2"/>
        <v>529</v>
      </c>
      <c r="BH29" s="4">
        <f t="shared" si="2"/>
        <v>17880</v>
      </c>
      <c r="BI29" s="4">
        <f t="shared" si="2"/>
        <v>2728</v>
      </c>
      <c r="BJ29" s="4">
        <f t="shared" si="2"/>
        <v>365400</v>
      </c>
      <c r="BK29" s="4">
        <f t="shared" si="2"/>
        <v>18</v>
      </c>
      <c r="BL29" s="4">
        <f t="shared" si="2"/>
        <v>12266</v>
      </c>
      <c r="BM29" s="4">
        <f t="shared" si="2"/>
        <v>8346</v>
      </c>
      <c r="BN29" s="4">
        <f>SUM(BN3:BN28)</f>
        <v>21851</v>
      </c>
      <c r="BO29" s="4">
        <f>SUM(BO3:BO28)</f>
        <v>13928</v>
      </c>
      <c r="BP29" s="4">
        <f>SUM(BP3:BP28)</f>
        <v>16378</v>
      </c>
      <c r="BQ29" s="4">
        <f>SUM(BQ3:BQ28)</f>
        <v>5642</v>
      </c>
      <c r="BR29" s="4">
        <f>SUM(BR3:BR28)</f>
        <v>13634</v>
      </c>
      <c r="BS29" s="4">
        <f>SUM(BS3:BS28)</f>
        <v>10386</v>
      </c>
      <c r="BT29" s="4">
        <f>SUM(BT3:BT28)</f>
        <v>6811</v>
      </c>
      <c r="BU29" s="4">
        <f>SUM(BU3:BU28)</f>
        <v>437202</v>
      </c>
      <c r="BV29" s="4">
        <f>SUM(BV3:BV28)</f>
        <v>2140</v>
      </c>
      <c r="BW29" s="4">
        <f t="shared" si="0"/>
        <v>10991510</v>
      </c>
    </row>
  </sheetData>
  <sheetProtection/>
  <dataValidations count="73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, Natural Resources &amp; Public Health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ngineering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prompt="Institute of Transportation Studies Annex" sqref="U2">
      <formula1>0</formula1>
    </dataValidation>
    <dataValidation type="textLength" operator="greaterThan" allowBlank="1" showInputMessage="1" showErrorMessage="1" prompt="Lawrence Berkeley Lab" sqref="V2">
      <formula1>0</formula1>
    </dataValidation>
    <dataValidation type="textLength" operator="greaterThan" allowBlank="1" showInputMessage="1" showErrorMessage="1" prompt="Main (Gardner) Stacks" sqref="W2">
      <formula1>0</formula1>
    </dataValidation>
    <dataValidation type="textLength" operator="greaterThan" allowBlank="1" showInputMessage="1" showErrorMessage="1" prompt="Main (Gardner) Stacks Cage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prompt="Music Sather Tower - request at Circ Desk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, Natural Resources &amp; Public Health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Engineering (NRLF)" sqref="AP2">
      <formula1>0</formula1>
    </dataValidation>
    <dataValidation type="textLength" operator="greaterThan" allowBlank="1" showInputMessage="1" showErrorMessage="1" prompt="Earth Science/Map Collection (NRLF)" sqref="AQ2">
      <formula1>0</formula1>
    </dataValidation>
    <dataValidation type="textLength" operator="greaterThan" allowBlank="1" showInputMessage="1" showErrorMessage="1" prompt="Environmental Design (NRLF)" sqref="AR2">
      <formula1>0</formula1>
    </dataValidation>
    <dataValidation type="textLength" operator="greaterThan" allowBlank="1" showInputMessage="1" showErrorMessage="1" prompt="Institute of Governmental Studies (NRLF)" sqref="AS2">
      <formula1>0</formula1>
    </dataValidation>
    <dataValidation type="textLength" operator="greaterThan" allowBlank="1" showInputMessage="1" showErrorMessage="1" prompt="Institute of Transportation Studies (NRLF)" sqref="AT2">
      <formula1>0</formula1>
    </dataValidation>
    <dataValidation type="textLength" operator="greaterThan" allowBlank="1" showInputMessage="1" showErrorMessage="1" prompt="Law (NRLF)" sqref="AU2">
      <formula1>0</formula1>
    </dataValidation>
    <dataValidation type="textLength" operator="greaterThan" allowBlank="1" showInputMessage="1" showErrorMessage="1" prompt="Main (Gardner) Stacks (NRLF)" sqref="AV2">
      <formula1>0</formula1>
    </dataValidation>
    <dataValidation type="textLength" operator="greaterThan" allowBlank="1" showInputMessage="1" showErrorMessage="1" prompt="Media Resources Center (NRLF)" sqref="AW2">
      <formula1>0</formula1>
    </dataValidation>
    <dataValidation type="textLength" operator="greaterThan" allowBlank="1" showInputMessage="1" showErrorMessage="1" prompt="Master Negatives (NRLF)" sqref="AX2">
      <formula1>0</formula1>
    </dataValidation>
    <dataValidation type="textLength" operator="greaterThan" allowBlank="1" showInputMessage="1" showErrorMessage="1" prompt="Mathematics/Statistics (NRLF)" sqref="AY2">
      <formula1>0</formula1>
    </dataValidation>
    <dataValidation type="textLength" operator="greaterThan" allowBlank="1" showInputMessage="1" showErrorMessage="1" prompt="Music (NRLF)" sqref="AZ2">
      <formula1>0</formula1>
    </dataValidation>
    <dataValidation type="textLength" operator="greaterThan" allowBlank="1" showInputMessage="1" showErrorMessage="1" prompt="Optometry/Health Sciences (NRLF)" sqref="BA2">
      <formula1>0</formula1>
    </dataValidation>
    <dataValidation type="textLength" operator="greaterThan" allowBlank="1" showInputMessage="1" showErrorMessage="1" prompt="Physics-Astronomy (NRLF)" sqref="BB2">
      <formula1>0</formula1>
    </dataValidation>
    <dataValidation type="textLength" operator="greaterThan" allowBlank="1" showInputMessage="1" showErrorMessage="1" prompt="NRLF (UCB)" sqref="BC2">
      <formula1>0</formula1>
    </dataValidation>
    <dataValidation type="textLength" operator="greaterThan" allowBlank="1" showInputMessage="1" showErrorMessage="1" prompt="Asian American Studies (NRLF)" sqref="BD2">
      <formula1>0</formula1>
    </dataValidation>
    <dataValidation type="textLength" operator="greaterThan" allowBlank="1" showInputMessage="1" showErrorMessage="1" prompt="Chicano Studies (NRLF)" sqref="BE2">
      <formula1>0</formula1>
    </dataValidation>
    <dataValidation type="textLength" operator="greaterThan" allowBlank="1" showInputMessage="1" showErrorMessage="1" prompt="Comparative Ethnic Studies (NRLF)" sqref="BF2">
      <formula1>0</formula1>
    </dataValidation>
    <dataValidation type="textLength" operator="greaterThan" allowBlank="1" showInputMessage="1" showErrorMessage="1" prompt="Native American Studies (NRLF)" sqref="BG2">
      <formula1>0</formula1>
    </dataValidation>
    <dataValidation type="textLength" operator="greaterThan" allowBlank="1" showInputMessage="1" showErrorMessage="1" prompt="Social Research (NRLF)" sqref="BH2">
      <formula1>0</formula1>
    </dataValidation>
    <dataValidation type="textLength" operator="greaterThan" allowBlank="1" showInputMessage="1" showErrorMessage="1" prompt="South/Southeast Asia (NRLF)" sqref="BI2">
      <formula1>0</formula1>
    </dataValidation>
    <dataValidation type="textLength" operator="greaterThan" allowBlank="1" showInputMessage="1" showErrorMessage="1" prompt="Bancroft (NRLF)" sqref="BJ2">
      <formula1>0</formula1>
    </dataValidation>
    <dataValidation type="textLength" operator="greaterThan" allowBlank="1" showInputMessage="1" showErrorMessage="1" prompt="Preservation (NRLF)" sqref="BK2">
      <formula1>0</formula1>
    </dataValidation>
    <dataValidation type="textLength" operator="greaterThan" allowBlank="1" showInputMessage="1" showErrorMessage="1" prompt="Optometry/Health Sciences" sqref="BL2">
      <formula1>0</formula1>
    </dataValidation>
    <dataValidation type="textLength" operator="greaterThan" allowBlank="1" showInputMessage="1" showErrorMessage="1" prompt="BAMPFA Art Study Centers" sqref="BM2">
      <formula1>0</formula1>
    </dataValidation>
    <dataValidation type="textLength" operator="greaterThan" allowBlank="1" showInputMessage="1" showErrorMessage="1" prompt="Physics-Astronomy" sqref="BN2">
      <formula1>0</formula1>
    </dataValidation>
    <dataValidation type="textLength" operator="greaterThan" allowBlank="1" showInputMessage="1" showErrorMessage="1" prompt="Asian American Studies" sqref="BO2">
      <formula1>0</formula1>
    </dataValidation>
    <dataValidation type="textLength" operator="greaterThan" allowBlank="1" showInputMessage="1" showErrorMessage="1" prompt="Chicano Studies" sqref="BP2">
      <formula1>0</formula1>
    </dataValidation>
    <dataValidation type="textLength" operator="greaterThan" allowBlank="1" showInputMessage="1" showErrorMessage="1" prompt="Comparative Ethnic Studies" sqref="BQ2">
      <formula1>0</formula1>
    </dataValidation>
    <dataValidation type="textLength" operator="greaterThan" allowBlank="1" showInputMessage="1" showErrorMessage="1" prompt="Native American Studies" sqref="BR2">
      <formula1>0</formula1>
    </dataValidation>
    <dataValidation type="textLength" operator="greaterThan" allowBlank="1" showInputMessage="1" showErrorMessage="1" prompt="Social Research" sqref="BS2">
      <formula1>0</formula1>
    </dataValidation>
    <dataValidation type="textLength" operator="greaterThan" allowBlank="1" showInputMessage="1" showErrorMessage="1" prompt="South/Southeast Asia" sqref="BT2">
      <formula1>0</formula1>
    </dataValidation>
    <dataValidation type="textLength" operator="greaterThan" allowBlank="1" showInputMessage="1" showErrorMessage="1" prompt="Bancroft" sqref="BU2">
      <formula1>0</formula1>
    </dataValidation>
    <dataValidation type="textLength" operator="greaterThan" allowBlank="1" showInputMessage="1" showErrorMessage="1" prompt="The Magnes Collection of Jewish Art &amp; Life" sqref="BV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2021-07-16T14:00:40Z</dcterms:modified>
  <cp:category/>
  <cp:version/>
  <cp:contentType/>
  <cp:contentStatus/>
</cp:coreProperties>
</file>