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tats\annualstats\July2019\"/>
    </mc:Choice>
  </mc:AlternateContent>
  <bookViews>
    <workbookView xWindow="120" yWindow="15" windowWidth="19020" windowHeight="121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6" i="1" l="1"/>
  <c r="B26" i="1" l="1"/>
  <c r="D32" i="1" l="1"/>
  <c r="C32" i="1"/>
  <c r="D33" i="1" l="1"/>
  <c r="C26" i="1"/>
  <c r="C33" i="1" s="1"/>
</calcChain>
</file>

<file path=xl/sharedStrings.xml><?xml version="1.0" encoding="utf-8"?>
<sst xmlns="http://schemas.openxmlformats.org/spreadsheetml/2006/main" count="33" uniqueCount="32">
  <si>
    <t>Files</t>
  </si>
  <si>
    <t>Size in MB</t>
  </si>
  <si>
    <t>Subtotal</t>
  </si>
  <si>
    <t>Total</t>
  </si>
  <si>
    <t>Library</t>
  </si>
  <si>
    <t>Doe/Moffitt</t>
  </si>
  <si>
    <t>Law</t>
  </si>
  <si>
    <t>Business</t>
  </si>
  <si>
    <t>Biosciences</t>
  </si>
  <si>
    <t>Anthropology</t>
  </si>
  <si>
    <t>SSEAL</t>
  </si>
  <si>
    <t>Ed/Psych</t>
  </si>
  <si>
    <t>Music</t>
  </si>
  <si>
    <t>Environmental Design</t>
  </si>
  <si>
    <t>IRLE</t>
  </si>
  <si>
    <t>ITS</t>
  </si>
  <si>
    <t>Art History</t>
  </si>
  <si>
    <t>Bancroft</t>
  </si>
  <si>
    <t>Physics</t>
  </si>
  <si>
    <t>Math</t>
  </si>
  <si>
    <t>Engineering</t>
  </si>
  <si>
    <t>PFA</t>
  </si>
  <si>
    <t>IGS</t>
  </si>
  <si>
    <t>Media Resource Center</t>
  </si>
  <si>
    <t>Earth Sciences</t>
  </si>
  <si>
    <t>EDA</t>
  </si>
  <si>
    <t>No of Projects</t>
  </si>
  <si>
    <t>Dash</t>
  </si>
  <si>
    <t>East Asian Library</t>
  </si>
  <si>
    <t>Project Irene</t>
  </si>
  <si>
    <t>Datasets</t>
  </si>
  <si>
    <t>HathiTrust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</si>
</sst>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left" vertical="top"/>
    </xf>
    <xf numFmtId="0" fontId="0" fillId="0" borderId="0" xfId="0" applyFont="1"/>
    <xf numFmtId="3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3" fontId="0" fillId="0" borderId="0" xfId="0" applyNumberFormat="1" applyFont="1"/>
    <xf numFmtId="0" fontId="1" fillId="2" borderId="1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3" fontId="1" fillId="0" borderId="4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E15" sqref="E15"/>
    </sheetView>
  </sheetViews>
  <sheetFormatPr defaultRowHeight="15" x14ac:dyDescent="0.25"/>
  <cols>
    <col min="1" max="2" width="21.28515625" style="2" customWidth="1"/>
    <col min="3" max="3" width="22.28515625" style="5" customWidth="1"/>
    <col min="4" max="4" width="21.5703125" style="5" customWidth="1"/>
    <col min="5" max="16384" width="9.140625" style="2"/>
  </cols>
  <sheetData>
    <row r="1" spans="1:4" x14ac:dyDescent="0.25">
      <c r="A1" s="6" t="s">
        <v>4</v>
      </c>
      <c r="B1" s="6" t="s">
        <v>26</v>
      </c>
      <c r="C1" s="6" t="s">
        <v>0</v>
      </c>
      <c r="D1" s="6" t="s">
        <v>1</v>
      </c>
    </row>
    <row r="2" spans="1:4" x14ac:dyDescent="0.25">
      <c r="A2" s="4" t="s">
        <v>9</v>
      </c>
      <c r="B2" s="10">
        <v>5</v>
      </c>
      <c r="C2" s="3">
        <v>157628</v>
      </c>
      <c r="D2" s="3">
        <v>238639.6490688324</v>
      </c>
    </row>
    <row r="3" spans="1:4" x14ac:dyDescent="0.25">
      <c r="A3" s="4" t="s">
        <v>16</v>
      </c>
      <c r="B3" s="10">
        <v>7</v>
      </c>
      <c r="C3" s="3">
        <v>49008</v>
      </c>
      <c r="D3" s="3">
        <v>840643</v>
      </c>
    </row>
    <row r="4" spans="1:4" ht="15.75" customHeight="1" x14ac:dyDescent="0.25">
      <c r="A4" s="4" t="s">
        <v>17</v>
      </c>
      <c r="B4" s="10">
        <v>185</v>
      </c>
      <c r="C4" s="3">
        <v>4910744</v>
      </c>
      <c r="D4" s="3">
        <v>84256550.888303757</v>
      </c>
    </row>
    <row r="5" spans="1:4" x14ac:dyDescent="0.25">
      <c r="A5" s="4" t="s">
        <v>8</v>
      </c>
      <c r="B5" s="10">
        <v>13</v>
      </c>
      <c r="C5" s="3">
        <v>101902</v>
      </c>
      <c r="D5" s="3">
        <v>1857743.08223629</v>
      </c>
    </row>
    <row r="6" spans="1:4" x14ac:dyDescent="0.25">
      <c r="A6" s="4" t="s">
        <v>7</v>
      </c>
      <c r="B6" s="10">
        <v>6</v>
      </c>
      <c r="C6" s="3">
        <v>1306</v>
      </c>
      <c r="D6" s="3">
        <v>21705</v>
      </c>
    </row>
    <row r="7" spans="1:4" x14ac:dyDescent="0.25">
      <c r="A7" s="4" t="s">
        <v>27</v>
      </c>
      <c r="B7" s="10">
        <v>1</v>
      </c>
      <c r="C7" s="3">
        <v>4854</v>
      </c>
      <c r="D7" s="3">
        <v>547999.9013338089</v>
      </c>
    </row>
    <row r="8" spans="1:4" x14ac:dyDescent="0.25">
      <c r="A8" s="4" t="s">
        <v>5</v>
      </c>
      <c r="B8" s="10">
        <v>133</v>
      </c>
      <c r="C8" s="3">
        <v>2513094</v>
      </c>
      <c r="D8" s="3">
        <v>57724547.858054161</v>
      </c>
    </row>
    <row r="9" spans="1:4" x14ac:dyDescent="0.25">
      <c r="A9" s="4" t="s">
        <v>28</v>
      </c>
      <c r="B9" s="10">
        <v>23</v>
      </c>
      <c r="C9" s="3">
        <v>1154029</v>
      </c>
      <c r="D9" s="3">
        <v>14645710.158070564</v>
      </c>
    </row>
    <row r="10" spans="1:4" x14ac:dyDescent="0.25">
      <c r="A10" s="4" t="s">
        <v>24</v>
      </c>
      <c r="B10" s="10">
        <v>22</v>
      </c>
      <c r="C10" s="3">
        <v>440896</v>
      </c>
      <c r="D10" s="3">
        <v>12909092.891844749</v>
      </c>
    </row>
    <row r="11" spans="1:4" x14ac:dyDescent="0.25">
      <c r="A11" s="4" t="s">
        <v>11</v>
      </c>
      <c r="B11" s="10">
        <v>2</v>
      </c>
      <c r="C11" s="3">
        <v>4367</v>
      </c>
      <c r="D11" s="3">
        <v>33521</v>
      </c>
    </row>
    <row r="12" spans="1:4" x14ac:dyDescent="0.25">
      <c r="A12" s="4" t="s">
        <v>25</v>
      </c>
      <c r="B12" s="10">
        <v>14</v>
      </c>
      <c r="C12" s="3">
        <v>8785</v>
      </c>
      <c r="D12" s="3">
        <v>60939</v>
      </c>
    </row>
    <row r="13" spans="1:4" x14ac:dyDescent="0.25">
      <c r="A13" s="4" t="s">
        <v>20</v>
      </c>
      <c r="B13" s="10">
        <v>18</v>
      </c>
      <c r="C13" s="3">
        <v>91128</v>
      </c>
      <c r="D13" s="3">
        <v>257593</v>
      </c>
    </row>
    <row r="14" spans="1:4" x14ac:dyDescent="0.25">
      <c r="A14" s="4" t="s">
        <v>13</v>
      </c>
      <c r="B14" s="10">
        <v>13</v>
      </c>
      <c r="C14" s="3">
        <v>3521</v>
      </c>
      <c r="D14" s="3">
        <v>8156787.6955156326</v>
      </c>
    </row>
    <row r="15" spans="1:4" x14ac:dyDescent="0.25">
      <c r="A15" s="4" t="s">
        <v>22</v>
      </c>
      <c r="B15" s="10">
        <v>3</v>
      </c>
      <c r="C15" s="3">
        <v>40701</v>
      </c>
      <c r="D15" s="3">
        <v>652755.61174678802</v>
      </c>
    </row>
    <row r="16" spans="1:4" x14ac:dyDescent="0.25">
      <c r="A16" s="4" t="s">
        <v>14</v>
      </c>
      <c r="B16" s="10">
        <v>2</v>
      </c>
      <c r="C16" s="3">
        <v>173144</v>
      </c>
      <c r="D16" s="3">
        <v>265499.7211856842</v>
      </c>
    </row>
    <row r="17" spans="1:4" x14ac:dyDescent="0.25">
      <c r="A17" s="4" t="s">
        <v>15</v>
      </c>
      <c r="B17" s="10">
        <v>1</v>
      </c>
      <c r="C17" s="3">
        <v>8</v>
      </c>
      <c r="D17" s="3">
        <v>33</v>
      </c>
    </row>
    <row r="18" spans="1:4" x14ac:dyDescent="0.25">
      <c r="A18" s="4" t="s">
        <v>6</v>
      </c>
      <c r="B18" s="10">
        <v>4</v>
      </c>
      <c r="C18" s="3">
        <v>16682</v>
      </c>
      <c r="D18" s="3">
        <v>80421.911005020142</v>
      </c>
    </row>
    <row r="19" spans="1:4" x14ac:dyDescent="0.25">
      <c r="A19" s="4" t="s">
        <v>19</v>
      </c>
      <c r="B19" s="10">
        <v>7</v>
      </c>
      <c r="C19" s="3">
        <v>56015</v>
      </c>
      <c r="D19" s="3">
        <v>12766.564157485962</v>
      </c>
    </row>
    <row r="20" spans="1:4" x14ac:dyDescent="0.25">
      <c r="A20" s="4" t="s">
        <v>23</v>
      </c>
      <c r="B20" s="10">
        <v>1</v>
      </c>
      <c r="C20" s="3">
        <v>1398</v>
      </c>
      <c r="D20" s="3">
        <v>386469</v>
      </c>
    </row>
    <row r="21" spans="1:4" x14ac:dyDescent="0.25">
      <c r="A21" s="4" t="s">
        <v>12</v>
      </c>
      <c r="B21" s="10">
        <v>5</v>
      </c>
      <c r="C21" s="3">
        <v>73539</v>
      </c>
      <c r="D21" s="3">
        <v>699475</v>
      </c>
    </row>
    <row r="22" spans="1:4" x14ac:dyDescent="0.25">
      <c r="A22" s="4" t="s">
        <v>21</v>
      </c>
      <c r="B22" s="10">
        <v>2</v>
      </c>
      <c r="C22" s="3">
        <v>34</v>
      </c>
      <c r="D22" s="3">
        <v>303</v>
      </c>
    </row>
    <row r="23" spans="1:4" x14ac:dyDescent="0.25">
      <c r="A23" s="4" t="s">
        <v>18</v>
      </c>
      <c r="B23" s="10">
        <v>4</v>
      </c>
      <c r="C23" s="3">
        <v>1118</v>
      </c>
      <c r="D23" s="3">
        <v>1241945.5370578766</v>
      </c>
    </row>
    <row r="24" spans="1:4" x14ac:dyDescent="0.25">
      <c r="A24" s="4" t="s">
        <v>10</v>
      </c>
      <c r="B24" s="10">
        <v>1</v>
      </c>
      <c r="C24" s="3">
        <v>30721</v>
      </c>
      <c r="D24" s="3">
        <v>691273</v>
      </c>
    </row>
    <row r="25" spans="1:4" ht="15.75" thickBot="1" x14ac:dyDescent="0.3">
      <c r="A25" s="4"/>
      <c r="B25" s="4"/>
      <c r="C25" s="3"/>
      <c r="D25" s="3"/>
    </row>
    <row r="26" spans="1:4" ht="15.75" thickBot="1" x14ac:dyDescent="0.3">
      <c r="A26" s="1" t="s">
        <v>2</v>
      </c>
      <c r="B26" s="9">
        <f>SUM(B2:B24)</f>
        <v>472</v>
      </c>
      <c r="C26" s="7">
        <f>SUM(C2:C24)</f>
        <v>9834622</v>
      </c>
      <c r="D26" s="11">
        <f>SUM(D2:D24)</f>
        <v>185582415.46958065</v>
      </c>
    </row>
    <row r="27" spans="1:4" x14ac:dyDescent="0.25">
      <c r="A27" s="4"/>
      <c r="B27" s="4"/>
      <c r="C27" s="3"/>
      <c r="D27" s="3"/>
    </row>
    <row r="28" spans="1:4" x14ac:dyDescent="0.25">
      <c r="A28" s="4" t="s">
        <v>30</v>
      </c>
      <c r="B28" s="4"/>
      <c r="C28" s="3">
        <v>1082062</v>
      </c>
      <c r="D28" s="3">
        <v>12700000</v>
      </c>
    </row>
    <row r="29" spans="1:4" x14ac:dyDescent="0.25">
      <c r="A29" s="4" t="s">
        <v>29</v>
      </c>
      <c r="B29" s="4"/>
      <c r="C29" s="3">
        <v>52314</v>
      </c>
      <c r="D29" s="3">
        <v>22729193</v>
      </c>
    </row>
    <row r="30" spans="1:4" x14ac:dyDescent="0.25">
      <c r="A30" s="4" t="s">
        <v>31</v>
      </c>
      <c r="B30" s="4"/>
      <c r="C30" s="3">
        <v>1669350</v>
      </c>
      <c r="D30" s="3">
        <v>40329973</v>
      </c>
    </row>
    <row r="31" spans="1:4" ht="15.75" thickBot="1" x14ac:dyDescent="0.3">
      <c r="A31" s="4"/>
      <c r="B31" s="4"/>
      <c r="C31" s="3"/>
      <c r="D31" s="3"/>
    </row>
    <row r="32" spans="1:4" ht="15.75" thickBot="1" x14ac:dyDescent="0.3">
      <c r="A32" s="1" t="s">
        <v>2</v>
      </c>
      <c r="B32" s="8"/>
      <c r="C32" s="7">
        <f>SUM(C28:C30)</f>
        <v>2803726</v>
      </c>
      <c r="D32" s="11">
        <f>SUM(D28:D30)</f>
        <v>75759166</v>
      </c>
    </row>
    <row r="33" spans="1:4" ht="15.75" thickBot="1" x14ac:dyDescent="0.3">
      <c r="A33" s="1" t="s">
        <v>3</v>
      </c>
      <c r="B33" s="8"/>
      <c r="C33" s="7">
        <f>SUM(C26,C32)</f>
        <v>12638348</v>
      </c>
      <c r="D33" s="11">
        <f>SUM(D26,D32)</f>
        <v>261341581.46958065</v>
      </c>
    </row>
  </sheetData>
  <sortState ref="A2:E23">
    <sortCondition ref="A2:A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Lynne E. GrigsbyStandfill</cp:lastModifiedBy>
  <dcterms:created xsi:type="dcterms:W3CDTF">2018-07-15T03:20:31Z</dcterms:created>
  <dcterms:modified xsi:type="dcterms:W3CDTF">2019-07-21T15:11:59Z</dcterms:modified>
</cp:coreProperties>
</file>