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y Documents\ILS\Statistics\AnnualStats_18_19\scripts2\out\"/>
    </mc:Choice>
  </mc:AlternateContent>
  <bookViews>
    <workbookView xWindow="0" yWindow="0" windowWidth="13665" windowHeight="125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29" i="1" l="1"/>
  <c r="BV29" i="1" s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3" i="1"/>
  <c r="BV4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</calcChain>
</file>

<file path=xl/sharedStrings.xml><?xml version="1.0" encoding="utf-8"?>
<sst xmlns="http://schemas.openxmlformats.org/spreadsheetml/2006/main" count="102" uniqueCount="101">
  <si>
    <t>All_Items_6/30/19</t>
  </si>
  <si>
    <t>Format</t>
  </si>
  <si>
    <t>ag</t>
  </si>
  <si>
    <t>ah</t>
  </si>
  <si>
    <t>ah9t</t>
  </si>
  <si>
    <t>an</t>
  </si>
  <si>
    <t>bi</t>
  </si>
  <si>
    <t>bu</t>
  </si>
  <si>
    <t>ce</t>
  </si>
  <si>
    <t>ch</t>
  </si>
  <si>
    <t>dl</t>
  </si>
  <si>
    <t>dn</t>
  </si>
  <si>
    <t>dr</t>
  </si>
  <si>
    <t>ea</t>
  </si>
  <si>
    <t>en</t>
  </si>
  <si>
    <t>es</t>
  </si>
  <si>
    <t>ev</t>
  </si>
  <si>
    <t>gs</t>
  </si>
  <si>
    <t>ig</t>
  </si>
  <si>
    <t>ir</t>
  </si>
  <si>
    <t>it</t>
  </si>
  <si>
    <t>ite</t>
  </si>
  <si>
    <t>lb</t>
  </si>
  <si>
    <t>ma</t>
  </si>
  <si>
    <t>ma9x</t>
  </si>
  <si>
    <t>mc</t>
  </si>
  <si>
    <t>mf</t>
  </si>
  <si>
    <t>mn</t>
  </si>
  <si>
    <t>mo</t>
  </si>
  <si>
    <t>mt</t>
  </si>
  <si>
    <t>mu</t>
  </si>
  <si>
    <t>mu9s</t>
  </si>
  <si>
    <t>nbah</t>
  </si>
  <si>
    <t>nban</t>
  </si>
  <si>
    <t>nbav</t>
  </si>
  <si>
    <t>nbbi</t>
  </si>
  <si>
    <t>nbbu</t>
  </si>
  <si>
    <t>nbce</t>
  </si>
  <si>
    <t>nbch</t>
  </si>
  <si>
    <t>nbdn</t>
  </si>
  <si>
    <t>nbea</t>
  </si>
  <si>
    <t>nben</t>
  </si>
  <si>
    <t>nbes</t>
  </si>
  <si>
    <t>nbev</t>
  </si>
  <si>
    <t>nbig</t>
  </si>
  <si>
    <t>nbit</t>
  </si>
  <si>
    <t>nblw</t>
  </si>
  <si>
    <t>nbma</t>
  </si>
  <si>
    <t>nbmc</t>
  </si>
  <si>
    <t>nbmn</t>
  </si>
  <si>
    <t>nbmt</t>
  </si>
  <si>
    <t>nbmu</t>
  </si>
  <si>
    <t>nboh</t>
  </si>
  <si>
    <t>nbph</t>
  </si>
  <si>
    <t>nbqa</t>
  </si>
  <si>
    <t>nbqc</t>
  </si>
  <si>
    <t>nbqe</t>
  </si>
  <si>
    <t>nbqn</t>
  </si>
  <si>
    <t>nbso</t>
  </si>
  <si>
    <t>nbss</t>
  </si>
  <si>
    <t>nbtb</t>
  </si>
  <si>
    <t>nbzp</t>
  </si>
  <si>
    <t>oh</t>
  </si>
  <si>
    <t>pf</t>
  </si>
  <si>
    <t>ph</t>
  </si>
  <si>
    <t>pu</t>
  </si>
  <si>
    <t>qa</t>
  </si>
  <si>
    <t>qc</t>
  </si>
  <si>
    <t>qe</t>
  </si>
  <si>
    <t>qn</t>
  </si>
  <si>
    <t>so</t>
  </si>
  <si>
    <t>ss</t>
  </si>
  <si>
    <t>tb</t>
  </si>
  <si>
    <t>tj</t>
  </si>
  <si>
    <t>1. Volumes</t>
  </si>
  <si>
    <t>2a. Serials received currently - purchased &amp;
2b. Serials received currently - not purchased</t>
  </si>
  <si>
    <t>3d. Personal Manuscript</t>
  </si>
  <si>
    <t>3b. UC archival manuscripts</t>
  </si>
  <si>
    <t>3c. Other archival materials</t>
  </si>
  <si>
    <t>3a. Print thesis/dissertation</t>
  </si>
  <si>
    <t>4. Maps</t>
  </si>
  <si>
    <t>5d. Microprints</t>
  </si>
  <si>
    <t>5a. Microfilm reels</t>
  </si>
  <si>
    <t>5c. Microfiche</t>
  </si>
  <si>
    <t>5b. Microcards</t>
  </si>
  <si>
    <t>6. Pamphlets</t>
  </si>
  <si>
    <t>8c. Audioreels</t>
  </si>
  <si>
    <t>8b. Audiocassettes</t>
  </si>
  <si>
    <t>8d. Compact discs, digital audio</t>
  </si>
  <si>
    <t>8a. Audiodiscs</t>
  </si>
  <si>
    <t>9a. Videotapes</t>
  </si>
  <si>
    <t>9d. Motion pictures</t>
  </si>
  <si>
    <t>9c. Multi-media kits</t>
  </si>
  <si>
    <t>9b. Videodiscs</t>
  </si>
  <si>
    <t>10c. 35mm slides</t>
  </si>
  <si>
    <t>10b. Pictorial items</t>
  </si>
  <si>
    <t>10a. Filmstrips</t>
  </si>
  <si>
    <t>11a. Computer tapes</t>
  </si>
  <si>
    <t>11b. Monographic CD-ROM discs</t>
  </si>
  <si>
    <t>11c. Serial CD-ROM discs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</si>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</sst>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9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 indent="1"/>
    </xf>
    <xf numFmtId="3" fontId="0" fillId="0" borderId="0" xfId="0" applyNumberFormat="1" applyAlignment="1">
      <alignment vertical="top"/>
    </xf>
    <xf numFmtId="3" fontId="0" fillId="0" borderId="1" xfId="0" applyNumberForma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0" fillId="0" borderId="2" xfId="0" applyNumberFormat="1" applyBorder="1" applyAlignment="1">
      <alignment vertical="top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9"/>
  <sheetViews>
    <sheetView tabSelected="1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73" width="9.7109375" customWidth="1"/>
    <col min="74" max="74" width="11.7109375" customWidth="1"/>
  </cols>
  <sheetData>
    <row r="1" spans="1:74" ht="26.1" customHeight="1" x14ac:dyDescent="0.2">
      <c r="A1" s="2" t="s">
        <v>0</v>
      </c>
    </row>
    <row r="2" spans="1:74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1" t="s">
        <v>29</v>
      </c>
      <c r="AD2" s="1" t="s">
        <v>30</v>
      </c>
      <c r="AE2" s="1" t="s">
        <v>31</v>
      </c>
      <c r="AF2" s="1" t="s">
        <v>32</v>
      </c>
      <c r="AG2" s="1" t="s">
        <v>33</v>
      </c>
      <c r="AH2" s="1" t="s">
        <v>34</v>
      </c>
      <c r="AI2" s="1" t="s">
        <v>35</v>
      </c>
      <c r="AJ2" s="1" t="s">
        <v>36</v>
      </c>
      <c r="AK2" s="1" t="s">
        <v>37</v>
      </c>
      <c r="AL2" s="1" t="s">
        <v>38</v>
      </c>
      <c r="AM2" s="1" t="s">
        <v>39</v>
      </c>
      <c r="AN2" s="1" t="s">
        <v>40</v>
      </c>
      <c r="AO2" s="1" t="s">
        <v>41</v>
      </c>
      <c r="AP2" s="1" t="s">
        <v>42</v>
      </c>
      <c r="AQ2" s="1" t="s">
        <v>43</v>
      </c>
      <c r="AR2" s="1" t="s">
        <v>44</v>
      </c>
      <c r="AS2" s="1" t="s">
        <v>45</v>
      </c>
      <c r="AT2" s="1" t="s">
        <v>46</v>
      </c>
      <c r="AU2" s="1" t="s">
        <v>47</v>
      </c>
      <c r="AV2" s="1" t="s">
        <v>48</v>
      </c>
      <c r="AW2" s="1" t="s">
        <v>49</v>
      </c>
      <c r="AX2" s="1" t="s">
        <v>50</v>
      </c>
      <c r="AY2" s="1" t="s">
        <v>51</v>
      </c>
      <c r="AZ2" s="1" t="s">
        <v>52</v>
      </c>
      <c r="BA2" s="1" t="s">
        <v>53</v>
      </c>
      <c r="BB2" s="1" t="s">
        <v>54</v>
      </c>
      <c r="BC2" s="1" t="s">
        <v>55</v>
      </c>
      <c r="BD2" s="1" t="s">
        <v>56</v>
      </c>
      <c r="BE2" s="1" t="s">
        <v>57</v>
      </c>
      <c r="BF2" s="1" t="s">
        <v>58</v>
      </c>
      <c r="BG2" s="1" t="s">
        <v>59</v>
      </c>
      <c r="BH2" s="1" t="s">
        <v>60</v>
      </c>
      <c r="BI2" s="1" t="s">
        <v>61</v>
      </c>
      <c r="BJ2" s="1" t="s">
        <v>62</v>
      </c>
      <c r="BK2" s="1" t="s">
        <v>63</v>
      </c>
      <c r="BL2" s="1" t="s">
        <v>64</v>
      </c>
      <c r="BM2" s="1" t="s">
        <v>65</v>
      </c>
      <c r="BN2" s="1" t="s">
        <v>66</v>
      </c>
      <c r="BO2" s="1" t="s">
        <v>67</v>
      </c>
      <c r="BP2" s="1" t="s">
        <v>68</v>
      </c>
      <c r="BQ2" s="1" t="s">
        <v>69</v>
      </c>
      <c r="BR2" s="1" t="s">
        <v>70</v>
      </c>
      <c r="BS2" s="1" t="s">
        <v>71</v>
      </c>
      <c r="BT2" s="1" t="s">
        <v>72</v>
      </c>
      <c r="BU2" s="1" t="s">
        <v>73</v>
      </c>
      <c r="BV2" s="6" t="s">
        <v>100</v>
      </c>
    </row>
    <row r="3" spans="1:74" x14ac:dyDescent="0.2">
      <c r="A3" t="s">
        <v>74</v>
      </c>
      <c r="B3" s="3">
        <v>53</v>
      </c>
      <c r="C3" s="3">
        <v>23791</v>
      </c>
      <c r="D3" s="3">
        <v>2416</v>
      </c>
      <c r="E3" s="3">
        <v>41981</v>
      </c>
      <c r="F3" s="3">
        <v>221472</v>
      </c>
      <c r="G3" s="3">
        <v>252</v>
      </c>
      <c r="H3" s="3">
        <v>2</v>
      </c>
      <c r="I3" s="3">
        <v>17444</v>
      </c>
      <c r="J3" s="3">
        <v>0</v>
      </c>
      <c r="K3" s="3">
        <v>2398</v>
      </c>
      <c r="L3" s="3">
        <v>17869</v>
      </c>
      <c r="M3" s="3">
        <v>519831</v>
      </c>
      <c r="N3" s="3">
        <v>48112</v>
      </c>
      <c r="O3" s="3">
        <v>28294</v>
      </c>
      <c r="P3" s="3">
        <v>74349</v>
      </c>
      <c r="Q3" s="3">
        <v>26911</v>
      </c>
      <c r="R3" s="3">
        <v>63518</v>
      </c>
      <c r="S3" s="3">
        <v>2</v>
      </c>
      <c r="T3" s="3">
        <v>31684</v>
      </c>
      <c r="U3" s="3">
        <v>138064</v>
      </c>
      <c r="V3" s="3">
        <v>11328</v>
      </c>
      <c r="W3" s="3">
        <v>2083667</v>
      </c>
      <c r="X3" s="3">
        <v>617</v>
      </c>
      <c r="Y3" s="3">
        <v>47</v>
      </c>
      <c r="Z3" s="3">
        <v>439</v>
      </c>
      <c r="AA3" s="3">
        <v>830</v>
      </c>
      <c r="AB3" s="3">
        <v>13053</v>
      </c>
      <c r="AC3" s="3">
        <v>38313</v>
      </c>
      <c r="AD3" s="3">
        <v>189551</v>
      </c>
      <c r="AE3" s="3">
        <v>666</v>
      </c>
      <c r="AF3" s="3">
        <v>394</v>
      </c>
      <c r="AG3" s="3">
        <v>28711</v>
      </c>
      <c r="AH3" s="3">
        <v>10</v>
      </c>
      <c r="AI3" s="3">
        <v>111736</v>
      </c>
      <c r="AJ3" s="3">
        <v>38892</v>
      </c>
      <c r="AK3" s="3">
        <v>0</v>
      </c>
      <c r="AL3" s="3">
        <v>9012</v>
      </c>
      <c r="AM3" s="3">
        <v>68</v>
      </c>
      <c r="AN3" s="3">
        <v>228848</v>
      </c>
      <c r="AO3" s="3">
        <v>49731</v>
      </c>
      <c r="AP3" s="3">
        <v>38775</v>
      </c>
      <c r="AQ3" s="3">
        <v>84020</v>
      </c>
      <c r="AR3" s="3">
        <v>13234</v>
      </c>
      <c r="AS3" s="3">
        <v>34489</v>
      </c>
      <c r="AT3" s="3">
        <v>35324</v>
      </c>
      <c r="AU3" s="3">
        <v>2137224</v>
      </c>
      <c r="AV3" s="3">
        <v>330</v>
      </c>
      <c r="AW3" s="3">
        <v>0</v>
      </c>
      <c r="AX3" s="3">
        <v>17688</v>
      </c>
      <c r="AY3" s="3">
        <v>23205</v>
      </c>
      <c r="AZ3" s="3">
        <v>2392</v>
      </c>
      <c r="BA3" s="3">
        <v>21652</v>
      </c>
      <c r="BB3" s="3">
        <v>16</v>
      </c>
      <c r="BC3" s="3">
        <v>17</v>
      </c>
      <c r="BD3" s="3">
        <v>0</v>
      </c>
      <c r="BE3" s="3">
        <v>0</v>
      </c>
      <c r="BF3" s="3">
        <v>14421</v>
      </c>
      <c r="BG3" s="3">
        <v>1088</v>
      </c>
      <c r="BH3" s="3">
        <v>223624</v>
      </c>
      <c r="BI3" s="3">
        <v>18</v>
      </c>
      <c r="BJ3" s="3">
        <v>7792</v>
      </c>
      <c r="BK3" s="3">
        <v>3916</v>
      </c>
      <c r="BL3" s="3">
        <v>17463</v>
      </c>
      <c r="BM3" s="3">
        <v>130</v>
      </c>
      <c r="BN3" s="3">
        <v>12110</v>
      </c>
      <c r="BO3" s="3">
        <v>12591</v>
      </c>
      <c r="BP3" s="3">
        <v>5056</v>
      </c>
      <c r="BQ3" s="3">
        <v>12215</v>
      </c>
      <c r="BR3" s="3">
        <v>9895</v>
      </c>
      <c r="BS3" s="3">
        <v>6160</v>
      </c>
      <c r="BT3" s="3">
        <v>303740</v>
      </c>
      <c r="BU3" s="3">
        <v>1967</v>
      </c>
      <c r="BV3" s="7">
        <f t="shared" ref="BV3:BV29" si="0">SUM(B3:BU3)</f>
        <v>7104908</v>
      </c>
    </row>
    <row r="4" spans="1:74" ht="25.5" x14ac:dyDescent="0.2">
      <c r="A4" s="8" t="s">
        <v>75</v>
      </c>
      <c r="B4" s="3">
        <v>5244</v>
      </c>
      <c r="C4" s="3">
        <v>10693</v>
      </c>
      <c r="D4" s="3">
        <v>75</v>
      </c>
      <c r="E4" s="3">
        <v>3709</v>
      </c>
      <c r="F4" s="3">
        <v>223646</v>
      </c>
      <c r="G4" s="3">
        <v>149</v>
      </c>
      <c r="H4" s="3">
        <v>1</v>
      </c>
      <c r="I4" s="3">
        <v>16497</v>
      </c>
      <c r="J4" s="3">
        <v>0</v>
      </c>
      <c r="K4" s="3">
        <v>4074</v>
      </c>
      <c r="L4" s="3">
        <v>6767</v>
      </c>
      <c r="M4" s="3">
        <v>50199</v>
      </c>
      <c r="N4" s="3">
        <v>9792</v>
      </c>
      <c r="O4" s="3">
        <v>23520</v>
      </c>
      <c r="P4" s="3">
        <v>23714</v>
      </c>
      <c r="Q4" s="3">
        <v>355</v>
      </c>
      <c r="R4" s="3">
        <v>3699</v>
      </c>
      <c r="S4" s="3">
        <v>0</v>
      </c>
      <c r="T4" s="3">
        <v>7603</v>
      </c>
      <c r="U4" s="3">
        <v>7650</v>
      </c>
      <c r="V4" s="3">
        <v>288</v>
      </c>
      <c r="W4" s="3">
        <v>496458</v>
      </c>
      <c r="X4" s="3">
        <v>70</v>
      </c>
      <c r="Y4" s="3">
        <v>33</v>
      </c>
      <c r="Z4" s="3">
        <v>2</v>
      </c>
      <c r="AA4" s="3">
        <v>1102</v>
      </c>
      <c r="AB4" s="3">
        <v>319</v>
      </c>
      <c r="AC4" s="3">
        <v>22335</v>
      </c>
      <c r="AD4" s="3">
        <v>12473</v>
      </c>
      <c r="AE4" s="3">
        <v>0</v>
      </c>
      <c r="AF4" s="3">
        <v>103</v>
      </c>
      <c r="AG4" s="3">
        <v>17380</v>
      </c>
      <c r="AH4" s="3">
        <v>0</v>
      </c>
      <c r="AI4" s="3">
        <v>132177</v>
      </c>
      <c r="AJ4" s="3">
        <v>36839</v>
      </c>
      <c r="AK4" s="3">
        <v>0</v>
      </c>
      <c r="AL4" s="3">
        <v>34753</v>
      </c>
      <c r="AM4" s="3">
        <v>6606</v>
      </c>
      <c r="AN4" s="3">
        <v>164871</v>
      </c>
      <c r="AO4" s="3">
        <v>88901</v>
      </c>
      <c r="AP4" s="3">
        <v>44445</v>
      </c>
      <c r="AQ4" s="3">
        <v>26062</v>
      </c>
      <c r="AR4" s="3">
        <v>40434</v>
      </c>
      <c r="AS4" s="3">
        <v>14177</v>
      </c>
      <c r="AT4" s="3">
        <v>56080</v>
      </c>
      <c r="AU4" s="3">
        <v>806117</v>
      </c>
      <c r="AV4" s="3">
        <v>201</v>
      </c>
      <c r="AW4" s="3">
        <v>0</v>
      </c>
      <c r="AX4" s="3">
        <v>12149</v>
      </c>
      <c r="AY4" s="3">
        <v>6633</v>
      </c>
      <c r="AZ4" s="3">
        <v>2178</v>
      </c>
      <c r="BA4" s="3">
        <v>34271</v>
      </c>
      <c r="BB4" s="3">
        <v>2611</v>
      </c>
      <c r="BC4" s="3">
        <v>686</v>
      </c>
      <c r="BD4" s="3">
        <v>67</v>
      </c>
      <c r="BE4" s="3">
        <v>528</v>
      </c>
      <c r="BF4" s="3">
        <v>3467</v>
      </c>
      <c r="BG4" s="3">
        <v>1475</v>
      </c>
      <c r="BH4" s="3">
        <v>62200</v>
      </c>
      <c r="BI4" s="3">
        <v>0</v>
      </c>
      <c r="BJ4" s="3">
        <v>3898</v>
      </c>
      <c r="BK4" s="3">
        <v>4354</v>
      </c>
      <c r="BL4" s="3">
        <v>3570</v>
      </c>
      <c r="BM4" s="3">
        <v>30</v>
      </c>
      <c r="BN4" s="3">
        <v>869</v>
      </c>
      <c r="BO4" s="3">
        <v>2454</v>
      </c>
      <c r="BP4" s="3">
        <v>482</v>
      </c>
      <c r="BQ4" s="3">
        <v>1321</v>
      </c>
      <c r="BR4" s="3">
        <v>151</v>
      </c>
      <c r="BS4" s="3">
        <v>780</v>
      </c>
      <c r="BT4" s="3">
        <v>41089</v>
      </c>
      <c r="BU4" s="3">
        <v>172</v>
      </c>
      <c r="BV4" s="7">
        <f t="shared" si="0"/>
        <v>2585048</v>
      </c>
    </row>
    <row r="5" spans="1:74" x14ac:dyDescent="0.2">
      <c r="A5" t="s">
        <v>76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7">
        <f t="shared" si="0"/>
        <v>0</v>
      </c>
    </row>
    <row r="6" spans="1:74" x14ac:dyDescent="0.2">
      <c r="A6" t="s">
        <v>77</v>
      </c>
      <c r="B6" s="3">
        <v>0</v>
      </c>
      <c r="C6" s="3">
        <v>0</v>
      </c>
      <c r="D6" s="3">
        <v>0</v>
      </c>
      <c r="E6" s="3">
        <v>2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2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35</v>
      </c>
      <c r="AZ6" s="3">
        <v>0</v>
      </c>
      <c r="BA6" s="3">
        <v>0</v>
      </c>
      <c r="BB6" s="3">
        <v>0</v>
      </c>
      <c r="BC6" s="3">
        <v>33</v>
      </c>
      <c r="BD6" s="3">
        <v>0</v>
      </c>
      <c r="BE6" s="3">
        <v>0</v>
      </c>
      <c r="BF6" s="3">
        <v>0</v>
      </c>
      <c r="BG6" s="3">
        <v>0</v>
      </c>
      <c r="BH6" s="3">
        <v>7143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2094</v>
      </c>
      <c r="BU6" s="3">
        <v>0</v>
      </c>
      <c r="BV6" s="7">
        <f t="shared" si="0"/>
        <v>9309</v>
      </c>
    </row>
    <row r="7" spans="1:74" x14ac:dyDescent="0.2">
      <c r="A7" t="s">
        <v>78</v>
      </c>
      <c r="B7" s="3">
        <v>618</v>
      </c>
      <c r="C7" s="3">
        <v>0</v>
      </c>
      <c r="D7" s="3">
        <v>0</v>
      </c>
      <c r="E7" s="3">
        <v>0</v>
      </c>
      <c r="F7" s="3">
        <v>1</v>
      </c>
      <c r="G7" s="3">
        <v>0</v>
      </c>
      <c r="H7" s="3">
        <v>29</v>
      </c>
      <c r="I7" s="3">
        <v>0</v>
      </c>
      <c r="J7" s="3">
        <v>0</v>
      </c>
      <c r="K7" s="3">
        <v>0</v>
      </c>
      <c r="L7" s="3">
        <v>11</v>
      </c>
      <c r="M7" s="3">
        <v>343</v>
      </c>
      <c r="N7" s="3">
        <v>15</v>
      </c>
      <c r="O7" s="3">
        <v>2</v>
      </c>
      <c r="P7" s="3">
        <v>215</v>
      </c>
      <c r="Q7" s="3">
        <v>0</v>
      </c>
      <c r="R7" s="3">
        <v>8</v>
      </c>
      <c r="S7" s="3">
        <v>0</v>
      </c>
      <c r="T7" s="3">
        <v>0</v>
      </c>
      <c r="U7" s="3">
        <v>0</v>
      </c>
      <c r="V7" s="3">
        <v>0</v>
      </c>
      <c r="W7" s="3">
        <v>322</v>
      </c>
      <c r="X7" s="3">
        <v>1</v>
      </c>
      <c r="Y7" s="3">
        <v>0</v>
      </c>
      <c r="Z7" s="3">
        <v>0</v>
      </c>
      <c r="AA7" s="3">
        <v>0</v>
      </c>
      <c r="AB7" s="3">
        <v>0</v>
      </c>
      <c r="AC7" s="3">
        <v>1</v>
      </c>
      <c r="AD7" s="3">
        <v>9</v>
      </c>
      <c r="AE7" s="3">
        <v>0</v>
      </c>
      <c r="AF7" s="3">
        <v>144</v>
      </c>
      <c r="AG7" s="3">
        <v>1</v>
      </c>
      <c r="AH7" s="3">
        <v>0</v>
      </c>
      <c r="AI7" s="3">
        <v>256</v>
      </c>
      <c r="AJ7" s="3">
        <v>0</v>
      </c>
      <c r="AK7" s="3">
        <v>0</v>
      </c>
      <c r="AL7" s="3">
        <v>0</v>
      </c>
      <c r="AM7" s="3">
        <v>0</v>
      </c>
      <c r="AN7" s="3">
        <v>2744</v>
      </c>
      <c r="AO7" s="3">
        <v>30</v>
      </c>
      <c r="AP7" s="3">
        <v>43</v>
      </c>
      <c r="AQ7" s="3">
        <v>42</v>
      </c>
      <c r="AR7" s="3">
        <v>266</v>
      </c>
      <c r="AS7" s="3">
        <v>119</v>
      </c>
      <c r="AT7" s="3">
        <v>332</v>
      </c>
      <c r="AU7" s="3">
        <v>940</v>
      </c>
      <c r="AV7" s="3">
        <v>0</v>
      </c>
      <c r="AW7" s="3">
        <v>0</v>
      </c>
      <c r="AX7" s="3">
        <v>0</v>
      </c>
      <c r="AY7" s="3">
        <v>43</v>
      </c>
      <c r="AZ7" s="3">
        <v>23</v>
      </c>
      <c r="BA7" s="3">
        <v>2</v>
      </c>
      <c r="BB7" s="3">
        <v>146</v>
      </c>
      <c r="BC7" s="3">
        <v>71</v>
      </c>
      <c r="BD7" s="3">
        <v>16</v>
      </c>
      <c r="BE7" s="3">
        <v>0</v>
      </c>
      <c r="BF7" s="3">
        <v>3</v>
      </c>
      <c r="BG7" s="3">
        <v>23</v>
      </c>
      <c r="BH7" s="3">
        <v>18089</v>
      </c>
      <c r="BI7" s="3">
        <v>0</v>
      </c>
      <c r="BJ7" s="3">
        <v>0</v>
      </c>
      <c r="BK7" s="3">
        <v>2</v>
      </c>
      <c r="BL7" s="3">
        <v>0</v>
      </c>
      <c r="BM7" s="3">
        <v>0</v>
      </c>
      <c r="BN7" s="3">
        <v>54</v>
      </c>
      <c r="BO7" s="3">
        <v>0</v>
      </c>
      <c r="BP7" s="3">
        <v>2</v>
      </c>
      <c r="BQ7" s="3">
        <v>0</v>
      </c>
      <c r="BR7" s="3">
        <v>0</v>
      </c>
      <c r="BS7" s="3">
        <v>0</v>
      </c>
      <c r="BT7" s="3">
        <v>9744</v>
      </c>
      <c r="BU7" s="3">
        <v>1</v>
      </c>
      <c r="BV7" s="7">
        <f t="shared" si="0"/>
        <v>34711</v>
      </c>
    </row>
    <row r="8" spans="1:74" x14ac:dyDescent="0.2">
      <c r="A8" t="s">
        <v>79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7">
        <f t="shared" si="0"/>
        <v>0</v>
      </c>
    </row>
    <row r="9" spans="1:74" x14ac:dyDescent="0.2">
      <c r="A9" t="s">
        <v>80</v>
      </c>
      <c r="B9" s="3">
        <v>0</v>
      </c>
      <c r="C9" s="3">
        <v>1</v>
      </c>
      <c r="D9" s="3">
        <v>1</v>
      </c>
      <c r="E9" s="3">
        <v>2</v>
      </c>
      <c r="F9" s="3">
        <v>1132</v>
      </c>
      <c r="G9" s="3">
        <v>0</v>
      </c>
      <c r="H9" s="3">
        <v>1</v>
      </c>
      <c r="I9" s="3">
        <v>0</v>
      </c>
      <c r="J9" s="3">
        <v>0</v>
      </c>
      <c r="K9" s="3">
        <v>0</v>
      </c>
      <c r="L9" s="3">
        <v>502</v>
      </c>
      <c r="M9" s="3">
        <v>2603</v>
      </c>
      <c r="N9" s="3">
        <v>1</v>
      </c>
      <c r="O9" s="3">
        <v>384490</v>
      </c>
      <c r="P9" s="3">
        <v>95</v>
      </c>
      <c r="Q9" s="3">
        <v>0</v>
      </c>
      <c r="R9" s="3">
        <v>3</v>
      </c>
      <c r="S9" s="3">
        <v>0</v>
      </c>
      <c r="T9" s="3">
        <v>0</v>
      </c>
      <c r="U9" s="3">
        <v>2</v>
      </c>
      <c r="V9" s="3">
        <v>0</v>
      </c>
      <c r="W9" s="3">
        <v>139</v>
      </c>
      <c r="X9" s="3">
        <v>0</v>
      </c>
      <c r="Y9" s="3">
        <v>0</v>
      </c>
      <c r="Z9" s="3">
        <v>0</v>
      </c>
      <c r="AA9" s="3">
        <v>0</v>
      </c>
      <c r="AB9" s="3">
        <v>1</v>
      </c>
      <c r="AC9" s="3">
        <v>0</v>
      </c>
      <c r="AD9" s="3">
        <v>0</v>
      </c>
      <c r="AE9" s="3">
        <v>0</v>
      </c>
      <c r="AF9" s="3">
        <v>0</v>
      </c>
      <c r="AG9" s="3">
        <v>25</v>
      </c>
      <c r="AH9" s="3">
        <v>0</v>
      </c>
      <c r="AI9" s="3">
        <v>25</v>
      </c>
      <c r="AJ9" s="3">
        <v>3</v>
      </c>
      <c r="AK9" s="3">
        <v>0</v>
      </c>
      <c r="AL9" s="3">
        <v>0</v>
      </c>
      <c r="AM9" s="3">
        <v>0</v>
      </c>
      <c r="AN9" s="3">
        <v>22</v>
      </c>
      <c r="AO9" s="3">
        <v>2</v>
      </c>
      <c r="AP9" s="3">
        <v>97993</v>
      </c>
      <c r="AQ9" s="3">
        <v>84</v>
      </c>
      <c r="AR9" s="3">
        <v>0</v>
      </c>
      <c r="AS9" s="3">
        <v>59</v>
      </c>
      <c r="AT9" s="3">
        <v>2</v>
      </c>
      <c r="AU9" s="3">
        <v>304</v>
      </c>
      <c r="AV9" s="3">
        <v>0</v>
      </c>
      <c r="AW9" s="3">
        <v>0</v>
      </c>
      <c r="AX9" s="3">
        <v>12</v>
      </c>
      <c r="AY9" s="3">
        <v>0</v>
      </c>
      <c r="AZ9" s="3">
        <v>0</v>
      </c>
      <c r="BA9" s="3">
        <v>3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4</v>
      </c>
      <c r="BH9" s="3">
        <v>34</v>
      </c>
      <c r="BI9" s="3">
        <v>0</v>
      </c>
      <c r="BJ9" s="3">
        <v>0</v>
      </c>
      <c r="BK9" s="3">
        <v>0</v>
      </c>
      <c r="BL9" s="3">
        <v>1</v>
      </c>
      <c r="BM9" s="3">
        <v>1</v>
      </c>
      <c r="BN9" s="3">
        <v>0</v>
      </c>
      <c r="BO9" s="3">
        <v>2</v>
      </c>
      <c r="BP9" s="3">
        <v>0</v>
      </c>
      <c r="BQ9" s="3">
        <v>0</v>
      </c>
      <c r="BR9" s="3">
        <v>0</v>
      </c>
      <c r="BS9" s="3">
        <v>57</v>
      </c>
      <c r="BT9" s="3">
        <v>15050</v>
      </c>
      <c r="BU9" s="3">
        <v>0</v>
      </c>
      <c r="BV9" s="7">
        <f t="shared" si="0"/>
        <v>502656</v>
      </c>
    </row>
    <row r="10" spans="1:74" x14ac:dyDescent="0.2">
      <c r="A10" t="s">
        <v>81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1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7">
        <f t="shared" si="0"/>
        <v>2</v>
      </c>
    </row>
    <row r="11" spans="1:74" x14ac:dyDescent="0.2">
      <c r="A11" t="s">
        <v>82</v>
      </c>
      <c r="B11" s="3">
        <v>16549</v>
      </c>
      <c r="C11" s="3">
        <v>3</v>
      </c>
      <c r="D11" s="3">
        <v>0</v>
      </c>
      <c r="E11" s="3">
        <v>407</v>
      </c>
      <c r="F11" s="3">
        <v>2230</v>
      </c>
      <c r="G11" s="3">
        <v>1613</v>
      </c>
      <c r="H11" s="3">
        <v>0</v>
      </c>
      <c r="I11" s="3">
        <v>72</v>
      </c>
      <c r="J11" s="3">
        <v>0</v>
      </c>
      <c r="K11" s="3">
        <v>241884</v>
      </c>
      <c r="L11" s="3">
        <v>27</v>
      </c>
      <c r="M11" s="3">
        <v>3222</v>
      </c>
      <c r="N11" s="3">
        <v>89</v>
      </c>
      <c r="O11" s="3">
        <v>731</v>
      </c>
      <c r="P11" s="3">
        <v>6</v>
      </c>
      <c r="Q11" s="3">
        <v>0</v>
      </c>
      <c r="R11" s="3">
        <v>0</v>
      </c>
      <c r="S11" s="3">
        <v>0</v>
      </c>
      <c r="T11" s="3">
        <v>0</v>
      </c>
      <c r="U11" s="3">
        <v>2</v>
      </c>
      <c r="V11" s="3">
        <v>0</v>
      </c>
      <c r="W11" s="3">
        <v>679</v>
      </c>
      <c r="X11" s="3">
        <v>0</v>
      </c>
      <c r="Y11" s="3">
        <v>2</v>
      </c>
      <c r="Z11" s="3">
        <v>0</v>
      </c>
      <c r="AA11" s="3">
        <v>46643</v>
      </c>
      <c r="AB11" s="3">
        <v>0</v>
      </c>
      <c r="AC11" s="3">
        <v>2</v>
      </c>
      <c r="AD11" s="3">
        <v>11957</v>
      </c>
      <c r="AE11" s="3">
        <v>0</v>
      </c>
      <c r="AF11" s="3">
        <v>0</v>
      </c>
      <c r="AG11" s="3">
        <v>6</v>
      </c>
      <c r="AH11" s="3">
        <v>0</v>
      </c>
      <c r="AI11" s="3">
        <v>1911</v>
      </c>
      <c r="AJ11" s="3">
        <v>733</v>
      </c>
      <c r="AK11" s="3">
        <v>0</v>
      </c>
      <c r="AL11" s="3">
        <v>2</v>
      </c>
      <c r="AM11" s="3">
        <v>80204</v>
      </c>
      <c r="AN11" s="3">
        <v>4693</v>
      </c>
      <c r="AO11" s="3">
        <v>260</v>
      </c>
      <c r="AP11" s="3">
        <v>8</v>
      </c>
      <c r="AQ11" s="3">
        <v>16</v>
      </c>
      <c r="AR11" s="3">
        <v>22</v>
      </c>
      <c r="AS11" s="3">
        <v>32</v>
      </c>
      <c r="AT11" s="3">
        <v>904</v>
      </c>
      <c r="AU11" s="3">
        <v>1832</v>
      </c>
      <c r="AV11" s="3">
        <v>0</v>
      </c>
      <c r="AW11" s="3">
        <v>49195</v>
      </c>
      <c r="AX11" s="3">
        <v>25</v>
      </c>
      <c r="AY11" s="3">
        <v>5</v>
      </c>
      <c r="AZ11" s="3">
        <v>4</v>
      </c>
      <c r="BA11" s="3">
        <v>133</v>
      </c>
      <c r="BB11" s="3">
        <v>415</v>
      </c>
      <c r="BC11" s="3">
        <v>13</v>
      </c>
      <c r="BD11" s="3">
        <v>0</v>
      </c>
      <c r="BE11" s="3">
        <v>0</v>
      </c>
      <c r="BF11" s="3">
        <v>1</v>
      </c>
      <c r="BG11" s="3">
        <v>44</v>
      </c>
      <c r="BH11" s="3">
        <v>31503</v>
      </c>
      <c r="BI11" s="3">
        <v>0</v>
      </c>
      <c r="BJ11" s="3">
        <v>0</v>
      </c>
      <c r="BK11" s="3">
        <v>0</v>
      </c>
      <c r="BL11" s="3">
        <v>2</v>
      </c>
      <c r="BM11" s="3">
        <v>0</v>
      </c>
      <c r="BN11" s="3">
        <v>558</v>
      </c>
      <c r="BO11" s="3">
        <v>934</v>
      </c>
      <c r="BP11" s="3">
        <v>1</v>
      </c>
      <c r="BQ11" s="3">
        <v>85</v>
      </c>
      <c r="BR11" s="3">
        <v>1</v>
      </c>
      <c r="BS11" s="3">
        <v>32</v>
      </c>
      <c r="BT11" s="3">
        <v>29912</v>
      </c>
      <c r="BU11" s="3">
        <v>0</v>
      </c>
      <c r="BV11" s="7">
        <f t="shared" si="0"/>
        <v>529604</v>
      </c>
    </row>
    <row r="12" spans="1:74" x14ac:dyDescent="0.2">
      <c r="A12" t="s">
        <v>83</v>
      </c>
      <c r="B12" s="3">
        <v>46</v>
      </c>
      <c r="C12" s="3">
        <v>20</v>
      </c>
      <c r="D12" s="3">
        <v>0</v>
      </c>
      <c r="E12" s="3">
        <v>217</v>
      </c>
      <c r="F12" s="3">
        <v>3068</v>
      </c>
      <c r="G12" s="3">
        <v>151</v>
      </c>
      <c r="H12" s="3">
        <v>0</v>
      </c>
      <c r="I12" s="3">
        <v>55</v>
      </c>
      <c r="J12" s="3">
        <v>0</v>
      </c>
      <c r="K12" s="3">
        <v>118854</v>
      </c>
      <c r="L12" s="3">
        <v>14</v>
      </c>
      <c r="M12" s="3">
        <v>7274</v>
      </c>
      <c r="N12" s="3">
        <v>5297</v>
      </c>
      <c r="O12" s="3">
        <v>24244</v>
      </c>
      <c r="P12" s="3">
        <v>2</v>
      </c>
      <c r="Q12" s="3">
        <v>0</v>
      </c>
      <c r="R12" s="3">
        <v>1956</v>
      </c>
      <c r="S12" s="3">
        <v>0</v>
      </c>
      <c r="T12" s="3">
        <v>10242</v>
      </c>
      <c r="U12" s="3">
        <v>108</v>
      </c>
      <c r="V12" s="3">
        <v>0</v>
      </c>
      <c r="W12" s="3">
        <v>126</v>
      </c>
      <c r="X12" s="3">
        <v>0</v>
      </c>
      <c r="Y12" s="3">
        <v>0</v>
      </c>
      <c r="Z12" s="3">
        <v>0</v>
      </c>
      <c r="AA12" s="3">
        <v>7</v>
      </c>
      <c r="AB12" s="3">
        <v>0</v>
      </c>
      <c r="AC12" s="3">
        <v>0</v>
      </c>
      <c r="AD12" s="3">
        <v>381</v>
      </c>
      <c r="AE12" s="3">
        <v>0</v>
      </c>
      <c r="AF12" s="3">
        <v>15</v>
      </c>
      <c r="AG12" s="3">
        <v>1</v>
      </c>
      <c r="AH12" s="3">
        <v>0</v>
      </c>
      <c r="AI12" s="3">
        <v>56</v>
      </c>
      <c r="AJ12" s="3">
        <v>1</v>
      </c>
      <c r="AK12" s="3">
        <v>0</v>
      </c>
      <c r="AL12" s="3">
        <v>7</v>
      </c>
      <c r="AM12" s="3">
        <v>2599</v>
      </c>
      <c r="AN12" s="3">
        <v>626</v>
      </c>
      <c r="AO12" s="3">
        <v>228</v>
      </c>
      <c r="AP12" s="3">
        <v>749</v>
      </c>
      <c r="AQ12" s="3">
        <v>28</v>
      </c>
      <c r="AR12" s="3">
        <v>0</v>
      </c>
      <c r="AS12" s="3">
        <v>36</v>
      </c>
      <c r="AT12" s="3">
        <v>514</v>
      </c>
      <c r="AU12" s="3">
        <v>1885</v>
      </c>
      <c r="AV12" s="3">
        <v>1</v>
      </c>
      <c r="AW12" s="3">
        <v>0</v>
      </c>
      <c r="AX12" s="3">
        <v>37</v>
      </c>
      <c r="AY12" s="3">
        <v>3</v>
      </c>
      <c r="AZ12" s="3">
        <v>1</v>
      </c>
      <c r="BA12" s="3">
        <v>208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41</v>
      </c>
      <c r="BI12" s="3">
        <v>0</v>
      </c>
      <c r="BJ12" s="3">
        <v>0</v>
      </c>
      <c r="BK12" s="3">
        <v>1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1</v>
      </c>
      <c r="BR12" s="3">
        <v>1</v>
      </c>
      <c r="BS12" s="3">
        <v>2</v>
      </c>
      <c r="BT12" s="3">
        <v>639</v>
      </c>
      <c r="BU12" s="3">
        <v>0</v>
      </c>
      <c r="BV12" s="7">
        <f t="shared" si="0"/>
        <v>179742</v>
      </c>
    </row>
    <row r="13" spans="1:74" x14ac:dyDescent="0.2">
      <c r="A13" t="s">
        <v>84</v>
      </c>
      <c r="B13" s="3">
        <v>0</v>
      </c>
      <c r="C13" s="3">
        <v>1</v>
      </c>
      <c r="D13" s="3">
        <v>0</v>
      </c>
      <c r="E13" s="3">
        <v>0</v>
      </c>
      <c r="F13" s="3">
        <v>1</v>
      </c>
      <c r="G13" s="3">
        <v>0</v>
      </c>
      <c r="H13" s="3">
        <v>0</v>
      </c>
      <c r="I13" s="3">
        <v>1</v>
      </c>
      <c r="J13" s="3">
        <v>0</v>
      </c>
      <c r="K13" s="3">
        <v>6484</v>
      </c>
      <c r="L13" s="3">
        <v>0</v>
      </c>
      <c r="M13" s="3">
        <v>3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33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91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14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19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5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9</v>
      </c>
      <c r="BU13" s="3">
        <v>0</v>
      </c>
      <c r="BV13" s="7">
        <f t="shared" si="0"/>
        <v>6661</v>
      </c>
    </row>
    <row r="14" spans="1:74" x14ac:dyDescent="0.2">
      <c r="A14" t="s">
        <v>85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2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685</v>
      </c>
      <c r="U14" s="3">
        <v>8</v>
      </c>
      <c r="V14" s="3">
        <v>0</v>
      </c>
      <c r="W14" s="3">
        <v>0</v>
      </c>
      <c r="X14" s="3">
        <v>0</v>
      </c>
      <c r="Y14" s="3">
        <v>60</v>
      </c>
      <c r="Z14" s="3">
        <v>0</v>
      </c>
      <c r="AA14" s="3">
        <v>0</v>
      </c>
      <c r="AB14" s="3">
        <v>0</v>
      </c>
      <c r="AC14" s="3">
        <v>0</v>
      </c>
      <c r="AD14" s="3">
        <v>13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1</v>
      </c>
      <c r="AT14" s="3">
        <v>0</v>
      </c>
      <c r="AU14" s="3">
        <v>1</v>
      </c>
      <c r="AV14" s="3">
        <v>98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1</v>
      </c>
      <c r="BR14" s="3">
        <v>0</v>
      </c>
      <c r="BS14" s="3">
        <v>0</v>
      </c>
      <c r="BT14" s="3">
        <v>1</v>
      </c>
      <c r="BU14" s="3">
        <v>0</v>
      </c>
      <c r="BV14" s="7">
        <f t="shared" si="0"/>
        <v>870</v>
      </c>
    </row>
    <row r="15" spans="1:74" x14ac:dyDescent="0.2">
      <c r="A15" t="s">
        <v>86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470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1</v>
      </c>
      <c r="AW15" s="3">
        <v>0</v>
      </c>
      <c r="AX15" s="3">
        <v>0</v>
      </c>
      <c r="AY15" s="3">
        <v>1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2</v>
      </c>
      <c r="BH15" s="3">
        <v>314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1838</v>
      </c>
      <c r="BU15" s="3">
        <v>0</v>
      </c>
      <c r="BV15" s="7">
        <f t="shared" si="0"/>
        <v>2626</v>
      </c>
    </row>
    <row r="16" spans="1:74" x14ac:dyDescent="0.2">
      <c r="A16" t="s">
        <v>87</v>
      </c>
      <c r="B16" s="3">
        <v>0</v>
      </c>
      <c r="C16" s="3">
        <v>0</v>
      </c>
      <c r="D16" s="3">
        <v>0</v>
      </c>
      <c r="E16" s="3">
        <v>0</v>
      </c>
      <c r="F16" s="3">
        <v>2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</v>
      </c>
      <c r="M16" s="3">
        <v>427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6</v>
      </c>
      <c r="U16" s="3">
        <v>0</v>
      </c>
      <c r="V16" s="3">
        <v>0</v>
      </c>
      <c r="W16" s="3">
        <v>24</v>
      </c>
      <c r="X16" s="3">
        <v>0</v>
      </c>
      <c r="Y16" s="3">
        <v>77</v>
      </c>
      <c r="Z16" s="3">
        <v>0</v>
      </c>
      <c r="AA16" s="3">
        <v>0</v>
      </c>
      <c r="AB16" s="3">
        <v>0</v>
      </c>
      <c r="AC16" s="3">
        <v>2</v>
      </c>
      <c r="AD16" s="3">
        <v>1811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1</v>
      </c>
      <c r="AK16" s="3">
        <v>0</v>
      </c>
      <c r="AL16" s="3">
        <v>0</v>
      </c>
      <c r="AM16" s="3">
        <v>0</v>
      </c>
      <c r="AN16" s="3">
        <v>215</v>
      </c>
      <c r="AO16" s="3">
        <v>0</v>
      </c>
      <c r="AP16" s="3">
        <v>0</v>
      </c>
      <c r="AQ16" s="3">
        <v>3</v>
      </c>
      <c r="AR16" s="3">
        <v>0</v>
      </c>
      <c r="AS16" s="3">
        <v>4</v>
      </c>
      <c r="AT16" s="3">
        <v>0</v>
      </c>
      <c r="AU16" s="3">
        <v>105</v>
      </c>
      <c r="AV16" s="3">
        <v>2723</v>
      </c>
      <c r="AW16" s="3">
        <v>0</v>
      </c>
      <c r="AX16" s="3">
        <v>0</v>
      </c>
      <c r="AY16" s="3">
        <v>2788</v>
      </c>
      <c r="AZ16" s="3">
        <v>12</v>
      </c>
      <c r="BA16" s="3">
        <v>1</v>
      </c>
      <c r="BB16" s="3">
        <v>0</v>
      </c>
      <c r="BC16" s="3">
        <v>0</v>
      </c>
      <c r="BD16" s="3">
        <v>0</v>
      </c>
      <c r="BE16" s="3">
        <v>0</v>
      </c>
      <c r="BF16" s="3">
        <v>1</v>
      </c>
      <c r="BG16" s="3">
        <v>1</v>
      </c>
      <c r="BH16" s="3">
        <v>188</v>
      </c>
      <c r="BI16" s="3">
        <v>0</v>
      </c>
      <c r="BJ16" s="3">
        <v>2</v>
      </c>
      <c r="BK16" s="3">
        <v>0</v>
      </c>
      <c r="BL16" s="3">
        <v>0</v>
      </c>
      <c r="BM16" s="3">
        <v>2</v>
      </c>
      <c r="BN16" s="3">
        <v>1</v>
      </c>
      <c r="BO16" s="3">
        <v>0</v>
      </c>
      <c r="BP16" s="3">
        <v>0</v>
      </c>
      <c r="BQ16" s="3">
        <v>5</v>
      </c>
      <c r="BR16" s="3">
        <v>0</v>
      </c>
      <c r="BS16" s="3">
        <v>11</v>
      </c>
      <c r="BT16" s="3">
        <v>4266</v>
      </c>
      <c r="BU16" s="3">
        <v>0</v>
      </c>
      <c r="BV16" s="7">
        <f t="shared" si="0"/>
        <v>12679</v>
      </c>
    </row>
    <row r="17" spans="1:74" x14ac:dyDescent="0.2">
      <c r="A17" t="s">
        <v>88</v>
      </c>
      <c r="B17" s="3">
        <v>0</v>
      </c>
      <c r="C17" s="3">
        <v>0</v>
      </c>
      <c r="D17" s="3">
        <v>28</v>
      </c>
      <c r="E17" s="3">
        <v>40</v>
      </c>
      <c r="F17" s="3">
        <v>42</v>
      </c>
      <c r="G17" s="3">
        <v>7</v>
      </c>
      <c r="H17" s="3">
        <v>0</v>
      </c>
      <c r="I17" s="3">
        <v>0</v>
      </c>
      <c r="J17" s="3">
        <v>0</v>
      </c>
      <c r="K17" s="3">
        <v>0</v>
      </c>
      <c r="L17" s="3">
        <v>10</v>
      </c>
      <c r="M17" s="3">
        <v>909</v>
      </c>
      <c r="N17" s="3">
        <v>2</v>
      </c>
      <c r="O17" s="3">
        <v>5</v>
      </c>
      <c r="P17" s="3">
        <v>7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0</v>
      </c>
      <c r="W17" s="3">
        <v>110</v>
      </c>
      <c r="X17" s="3">
        <v>0</v>
      </c>
      <c r="Y17" s="3">
        <v>19</v>
      </c>
      <c r="Z17" s="3">
        <v>0</v>
      </c>
      <c r="AA17" s="3">
        <v>0</v>
      </c>
      <c r="AB17" s="3">
        <v>998</v>
      </c>
      <c r="AC17" s="3">
        <v>2</v>
      </c>
      <c r="AD17" s="3">
        <v>34626</v>
      </c>
      <c r="AE17" s="3">
        <v>0</v>
      </c>
      <c r="AF17" s="3">
        <v>0</v>
      </c>
      <c r="AG17" s="3">
        <v>10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5</v>
      </c>
      <c r="AR17" s="3">
        <v>0</v>
      </c>
      <c r="AS17" s="3">
        <v>0</v>
      </c>
      <c r="AT17" s="3">
        <v>0</v>
      </c>
      <c r="AU17" s="3">
        <v>86</v>
      </c>
      <c r="AV17" s="3">
        <v>490</v>
      </c>
      <c r="AW17" s="3">
        <v>0</v>
      </c>
      <c r="AX17" s="3">
        <v>0</v>
      </c>
      <c r="AY17" s="3">
        <v>14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2</v>
      </c>
      <c r="BH17" s="3">
        <v>6</v>
      </c>
      <c r="BI17" s="3">
        <v>0</v>
      </c>
      <c r="BJ17" s="3">
        <v>4</v>
      </c>
      <c r="BK17" s="3">
        <v>1</v>
      </c>
      <c r="BL17" s="3">
        <v>118</v>
      </c>
      <c r="BM17" s="3">
        <v>0</v>
      </c>
      <c r="BN17" s="3">
        <v>0</v>
      </c>
      <c r="BO17" s="3">
        <v>1</v>
      </c>
      <c r="BP17" s="3">
        <v>0</v>
      </c>
      <c r="BQ17" s="3">
        <v>10</v>
      </c>
      <c r="BR17" s="3">
        <v>0</v>
      </c>
      <c r="BS17" s="3">
        <v>2</v>
      </c>
      <c r="BT17" s="3">
        <v>2324</v>
      </c>
      <c r="BU17" s="3">
        <v>0</v>
      </c>
      <c r="BV17" s="7">
        <f t="shared" si="0"/>
        <v>39880</v>
      </c>
    </row>
    <row r="18" spans="1:74" x14ac:dyDescent="0.2">
      <c r="A18" t="s">
        <v>89</v>
      </c>
      <c r="B18" s="3">
        <v>0</v>
      </c>
      <c r="C18" s="3">
        <v>0</v>
      </c>
      <c r="D18" s="3">
        <v>0</v>
      </c>
      <c r="E18" s="3">
        <v>2</v>
      </c>
      <c r="F18" s="3">
        <v>2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</v>
      </c>
      <c r="N18" s="3">
        <v>0</v>
      </c>
      <c r="O18" s="3">
        <v>0</v>
      </c>
      <c r="P18" s="3">
        <v>1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1</v>
      </c>
      <c r="Z18" s="3">
        <v>0</v>
      </c>
      <c r="AA18" s="3">
        <v>0</v>
      </c>
      <c r="AB18" s="3">
        <v>0</v>
      </c>
      <c r="AC18" s="3">
        <v>0</v>
      </c>
      <c r="AD18" s="3">
        <v>15781</v>
      </c>
      <c r="AE18" s="3">
        <v>0</v>
      </c>
      <c r="AF18" s="3">
        <v>0</v>
      </c>
      <c r="AG18" s="3">
        <v>1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2</v>
      </c>
      <c r="AP18" s="3">
        <v>0</v>
      </c>
      <c r="AQ18" s="3">
        <v>1</v>
      </c>
      <c r="AR18" s="3">
        <v>0</v>
      </c>
      <c r="AS18" s="3">
        <v>0</v>
      </c>
      <c r="AT18" s="3">
        <v>0</v>
      </c>
      <c r="AU18" s="3">
        <v>68</v>
      </c>
      <c r="AV18" s="3">
        <v>46</v>
      </c>
      <c r="AW18" s="3">
        <v>0</v>
      </c>
      <c r="AX18" s="3">
        <v>0</v>
      </c>
      <c r="AY18" s="3">
        <v>8022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10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1</v>
      </c>
      <c r="BP18" s="3">
        <v>0</v>
      </c>
      <c r="BQ18" s="3">
        <v>0</v>
      </c>
      <c r="BR18" s="3">
        <v>0</v>
      </c>
      <c r="BS18" s="3">
        <v>0</v>
      </c>
      <c r="BT18" s="3">
        <v>458</v>
      </c>
      <c r="BU18" s="3">
        <v>0</v>
      </c>
      <c r="BV18" s="7">
        <f t="shared" si="0"/>
        <v>24397</v>
      </c>
    </row>
    <row r="19" spans="1:74" x14ac:dyDescent="0.2">
      <c r="A19" t="s">
        <v>90</v>
      </c>
      <c r="B19" s="3">
        <v>0</v>
      </c>
      <c r="C19" s="3">
        <v>0</v>
      </c>
      <c r="D19" s="3">
        <v>0</v>
      </c>
      <c r="E19" s="3">
        <v>0</v>
      </c>
      <c r="F19" s="3">
        <v>1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1525</v>
      </c>
      <c r="N19" s="3">
        <v>59</v>
      </c>
      <c r="O19" s="3">
        <v>7</v>
      </c>
      <c r="P19" s="3">
        <v>0</v>
      </c>
      <c r="Q19" s="3">
        <v>0</v>
      </c>
      <c r="R19" s="3">
        <v>51</v>
      </c>
      <c r="S19" s="3">
        <v>0</v>
      </c>
      <c r="T19" s="3">
        <v>0</v>
      </c>
      <c r="U19" s="3">
        <v>1</v>
      </c>
      <c r="V19" s="3">
        <v>0</v>
      </c>
      <c r="W19" s="3">
        <v>1</v>
      </c>
      <c r="X19" s="3">
        <v>0</v>
      </c>
      <c r="Y19" s="3">
        <v>253</v>
      </c>
      <c r="Z19" s="3">
        <v>0</v>
      </c>
      <c r="AA19" s="3">
        <v>0</v>
      </c>
      <c r="AB19" s="3">
        <v>0</v>
      </c>
      <c r="AC19" s="3">
        <v>1</v>
      </c>
      <c r="AD19" s="3">
        <v>320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41</v>
      </c>
      <c r="AO19" s="3">
        <v>5</v>
      </c>
      <c r="AP19" s="3">
        <v>7</v>
      </c>
      <c r="AQ19" s="3">
        <v>0</v>
      </c>
      <c r="AR19" s="3">
        <v>0</v>
      </c>
      <c r="AS19" s="3">
        <v>0</v>
      </c>
      <c r="AT19" s="3">
        <v>0</v>
      </c>
      <c r="AU19" s="3">
        <v>33</v>
      </c>
      <c r="AV19" s="3">
        <v>16504</v>
      </c>
      <c r="AW19" s="3">
        <v>0</v>
      </c>
      <c r="AX19" s="3">
        <v>1</v>
      </c>
      <c r="AY19" s="3">
        <v>0</v>
      </c>
      <c r="AZ19" s="3">
        <v>189</v>
      </c>
      <c r="BA19" s="3">
        <v>500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111</v>
      </c>
      <c r="BI19" s="3">
        <v>0</v>
      </c>
      <c r="BJ19" s="3">
        <v>322</v>
      </c>
      <c r="BK19" s="3">
        <v>0</v>
      </c>
      <c r="BL19" s="3">
        <v>0</v>
      </c>
      <c r="BM19" s="3">
        <v>5</v>
      </c>
      <c r="BN19" s="3">
        <v>1</v>
      </c>
      <c r="BO19" s="3">
        <v>151</v>
      </c>
      <c r="BP19" s="3">
        <v>0</v>
      </c>
      <c r="BQ19" s="3">
        <v>0</v>
      </c>
      <c r="BR19" s="3">
        <v>0</v>
      </c>
      <c r="BS19" s="3">
        <v>0</v>
      </c>
      <c r="BT19" s="3">
        <v>486</v>
      </c>
      <c r="BU19" s="3">
        <v>0</v>
      </c>
      <c r="BV19" s="7">
        <f t="shared" si="0"/>
        <v>20575</v>
      </c>
    </row>
    <row r="20" spans="1:74" x14ac:dyDescent="0.2">
      <c r="A20" t="s">
        <v>91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8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1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12</v>
      </c>
      <c r="AT20" s="3">
        <v>0</v>
      </c>
      <c r="AU20" s="3">
        <v>0</v>
      </c>
      <c r="AV20" s="3">
        <v>12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2</v>
      </c>
      <c r="BH20" s="3">
        <v>590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274</v>
      </c>
      <c r="BU20" s="3">
        <v>0</v>
      </c>
      <c r="BV20" s="7">
        <f t="shared" si="0"/>
        <v>899</v>
      </c>
    </row>
    <row r="21" spans="1:74" x14ac:dyDescent="0.2">
      <c r="A21" t="s">
        <v>92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1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1</v>
      </c>
      <c r="AE21" s="3">
        <v>0</v>
      </c>
      <c r="AF21" s="3">
        <v>1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1</v>
      </c>
      <c r="AT21" s="3">
        <v>0</v>
      </c>
      <c r="AU21" s="3">
        <v>12</v>
      </c>
      <c r="AV21" s="3">
        <v>0</v>
      </c>
      <c r="AW21" s="3">
        <v>0</v>
      </c>
      <c r="AX21" s="3">
        <v>0</v>
      </c>
      <c r="AY21" s="3">
        <v>0</v>
      </c>
      <c r="AZ21" s="3">
        <v>1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1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1</v>
      </c>
      <c r="BU21" s="3">
        <v>0</v>
      </c>
      <c r="BV21" s="7">
        <f t="shared" si="0"/>
        <v>20</v>
      </c>
    </row>
    <row r="22" spans="1:74" x14ac:dyDescent="0.2">
      <c r="A22" t="s">
        <v>93</v>
      </c>
      <c r="B22" s="3">
        <v>0</v>
      </c>
      <c r="C22" s="3">
        <v>0</v>
      </c>
      <c r="D22" s="3">
        <v>25</v>
      </c>
      <c r="E22" s="3">
        <v>23</v>
      </c>
      <c r="F22" s="3">
        <v>68</v>
      </c>
      <c r="G22" s="3">
        <v>0</v>
      </c>
      <c r="H22" s="3">
        <v>0</v>
      </c>
      <c r="I22" s="3">
        <v>1</v>
      </c>
      <c r="J22" s="3">
        <v>0</v>
      </c>
      <c r="K22" s="3">
        <v>0</v>
      </c>
      <c r="L22" s="3">
        <v>3</v>
      </c>
      <c r="M22" s="3">
        <v>10519</v>
      </c>
      <c r="N22" s="3">
        <v>11</v>
      </c>
      <c r="O22" s="3">
        <v>18</v>
      </c>
      <c r="P22" s="3">
        <v>12</v>
      </c>
      <c r="Q22" s="3">
        <v>0</v>
      </c>
      <c r="R22" s="3">
        <v>0</v>
      </c>
      <c r="S22" s="3">
        <v>0</v>
      </c>
      <c r="T22" s="3">
        <v>8</v>
      </c>
      <c r="U22" s="3">
        <v>2</v>
      </c>
      <c r="V22" s="3">
        <v>289</v>
      </c>
      <c r="W22" s="3">
        <v>157</v>
      </c>
      <c r="X22" s="3">
        <v>0</v>
      </c>
      <c r="Y22" s="3">
        <v>8068</v>
      </c>
      <c r="Z22" s="3">
        <v>0</v>
      </c>
      <c r="AA22" s="3">
        <v>0</v>
      </c>
      <c r="AB22" s="3">
        <v>0</v>
      </c>
      <c r="AC22" s="3">
        <v>1</v>
      </c>
      <c r="AD22" s="3">
        <v>1005</v>
      </c>
      <c r="AE22" s="3">
        <v>0</v>
      </c>
      <c r="AF22" s="3">
        <v>0</v>
      </c>
      <c r="AG22" s="3">
        <v>3</v>
      </c>
      <c r="AH22" s="3">
        <v>0</v>
      </c>
      <c r="AI22" s="3">
        <v>1</v>
      </c>
      <c r="AJ22" s="3">
        <v>0</v>
      </c>
      <c r="AK22" s="3">
        <v>0</v>
      </c>
      <c r="AL22" s="3">
        <v>0</v>
      </c>
      <c r="AM22" s="3">
        <v>0</v>
      </c>
      <c r="AN22" s="3">
        <v>17</v>
      </c>
      <c r="AO22" s="3">
        <v>0</v>
      </c>
      <c r="AP22" s="3">
        <v>0</v>
      </c>
      <c r="AQ22" s="3">
        <v>14</v>
      </c>
      <c r="AR22" s="3">
        <v>0</v>
      </c>
      <c r="AS22" s="3">
        <v>1</v>
      </c>
      <c r="AT22" s="3">
        <v>0</v>
      </c>
      <c r="AU22" s="3">
        <v>79</v>
      </c>
      <c r="AV22" s="3">
        <v>18914</v>
      </c>
      <c r="AW22" s="3">
        <v>0</v>
      </c>
      <c r="AX22" s="3">
        <v>0</v>
      </c>
      <c r="AY22" s="3">
        <v>0</v>
      </c>
      <c r="AZ22" s="3">
        <v>0</v>
      </c>
      <c r="BA22" s="3">
        <v>2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22</v>
      </c>
      <c r="BH22" s="3">
        <v>9</v>
      </c>
      <c r="BI22" s="3">
        <v>0</v>
      </c>
      <c r="BJ22" s="3">
        <v>32</v>
      </c>
      <c r="BK22" s="3">
        <v>0</v>
      </c>
      <c r="BL22" s="3">
        <v>233</v>
      </c>
      <c r="BM22" s="3">
        <v>0</v>
      </c>
      <c r="BN22" s="3">
        <v>52</v>
      </c>
      <c r="BO22" s="3">
        <v>41</v>
      </c>
      <c r="BP22" s="3">
        <v>26</v>
      </c>
      <c r="BQ22" s="3">
        <v>41</v>
      </c>
      <c r="BR22" s="3">
        <v>28</v>
      </c>
      <c r="BS22" s="3">
        <v>1</v>
      </c>
      <c r="BT22" s="3">
        <v>817</v>
      </c>
      <c r="BU22" s="3">
        <v>0</v>
      </c>
      <c r="BV22" s="7">
        <f t="shared" si="0"/>
        <v>40543</v>
      </c>
    </row>
    <row r="23" spans="1:74" x14ac:dyDescent="0.2">
      <c r="A23" t="s">
        <v>94</v>
      </c>
      <c r="B23" s="3">
        <v>0</v>
      </c>
      <c r="C23" s="3">
        <v>0</v>
      </c>
      <c r="D23" s="3">
        <v>0</v>
      </c>
      <c r="E23" s="3">
        <v>0</v>
      </c>
      <c r="F23" s="3">
        <v>1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3</v>
      </c>
      <c r="N23" s="3">
        <v>0</v>
      </c>
      <c r="O23" s="3">
        <v>20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2</v>
      </c>
      <c r="X23" s="3">
        <v>0</v>
      </c>
      <c r="Y23" s="3">
        <v>5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48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3</v>
      </c>
      <c r="AQ23" s="3">
        <v>1</v>
      </c>
      <c r="AR23" s="3">
        <v>0</v>
      </c>
      <c r="AS23" s="3">
        <v>2</v>
      </c>
      <c r="AT23" s="3">
        <v>0</v>
      </c>
      <c r="AU23" s="3">
        <v>1</v>
      </c>
      <c r="AV23" s="3">
        <v>7</v>
      </c>
      <c r="AW23" s="3">
        <v>0</v>
      </c>
      <c r="AX23" s="3">
        <v>0</v>
      </c>
      <c r="AY23" s="3">
        <v>0</v>
      </c>
      <c r="AZ23" s="3">
        <v>142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6</v>
      </c>
      <c r="BK23" s="3">
        <v>0</v>
      </c>
      <c r="BL23" s="3">
        <v>0</v>
      </c>
      <c r="BM23" s="3">
        <v>1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3</v>
      </c>
      <c r="BT23" s="3">
        <v>0</v>
      </c>
      <c r="BU23" s="3">
        <v>0</v>
      </c>
      <c r="BV23" s="7">
        <f t="shared" si="0"/>
        <v>246</v>
      </c>
    </row>
    <row r="24" spans="1:74" x14ac:dyDescent="0.2">
      <c r="A24" t="s">
        <v>95</v>
      </c>
      <c r="B24" s="3">
        <v>10</v>
      </c>
      <c r="C24" s="3">
        <v>0</v>
      </c>
      <c r="D24" s="3">
        <v>3</v>
      </c>
      <c r="E24" s="3">
        <v>0</v>
      </c>
      <c r="F24" s="3">
        <v>21</v>
      </c>
      <c r="G24" s="3">
        <v>0</v>
      </c>
      <c r="H24" s="3">
        <v>12</v>
      </c>
      <c r="I24" s="3">
        <v>0</v>
      </c>
      <c r="J24" s="3">
        <v>0</v>
      </c>
      <c r="K24" s="3">
        <v>0</v>
      </c>
      <c r="L24" s="3">
        <v>0</v>
      </c>
      <c r="M24" s="3">
        <v>856</v>
      </c>
      <c r="N24" s="3">
        <v>0</v>
      </c>
      <c r="O24" s="3">
        <v>3</v>
      </c>
      <c r="P24" s="3">
        <v>16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13</v>
      </c>
      <c r="X24" s="3">
        <v>0</v>
      </c>
      <c r="Y24" s="3">
        <v>0</v>
      </c>
      <c r="Z24" s="3">
        <v>0</v>
      </c>
      <c r="AA24" s="3">
        <v>0</v>
      </c>
      <c r="AB24" s="3">
        <v>856</v>
      </c>
      <c r="AC24" s="3">
        <v>0</v>
      </c>
      <c r="AD24" s="3">
        <v>2</v>
      </c>
      <c r="AE24" s="3">
        <v>0</v>
      </c>
      <c r="AF24" s="3">
        <v>0</v>
      </c>
      <c r="AG24" s="3">
        <v>0</v>
      </c>
      <c r="AH24" s="3">
        <v>135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6</v>
      </c>
      <c r="AO24" s="3">
        <v>0</v>
      </c>
      <c r="AP24" s="3">
        <v>1</v>
      </c>
      <c r="AQ24" s="3">
        <v>18</v>
      </c>
      <c r="AR24" s="3">
        <v>0</v>
      </c>
      <c r="AS24" s="3">
        <v>13</v>
      </c>
      <c r="AT24" s="3">
        <v>0</v>
      </c>
      <c r="AU24" s="3">
        <v>10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11928</v>
      </c>
      <c r="BI24" s="3">
        <v>0</v>
      </c>
      <c r="BJ24" s="3">
        <v>1</v>
      </c>
      <c r="BK24" s="3">
        <v>0</v>
      </c>
      <c r="BL24" s="3">
        <v>0</v>
      </c>
      <c r="BM24" s="3">
        <v>0</v>
      </c>
      <c r="BN24" s="3">
        <v>7</v>
      </c>
      <c r="BO24" s="3">
        <v>0</v>
      </c>
      <c r="BP24" s="3">
        <v>0</v>
      </c>
      <c r="BQ24" s="3">
        <v>0</v>
      </c>
      <c r="BR24" s="3">
        <v>0</v>
      </c>
      <c r="BS24" s="3">
        <v>6</v>
      </c>
      <c r="BT24" s="3">
        <v>15357</v>
      </c>
      <c r="BU24" s="3">
        <v>0</v>
      </c>
      <c r="BV24" s="7">
        <f t="shared" si="0"/>
        <v>29274</v>
      </c>
    </row>
    <row r="25" spans="1:74" x14ac:dyDescent="0.2">
      <c r="A25" t="s">
        <v>96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2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3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1</v>
      </c>
      <c r="BU25" s="3">
        <v>0</v>
      </c>
      <c r="BV25" s="7">
        <f t="shared" si="0"/>
        <v>6</v>
      </c>
    </row>
    <row r="26" spans="1:74" x14ac:dyDescent="0.2">
      <c r="A26" t="s">
        <v>97</v>
      </c>
      <c r="B26" s="3">
        <v>0</v>
      </c>
      <c r="C26" s="3">
        <v>9</v>
      </c>
      <c r="D26" s="3">
        <v>0</v>
      </c>
      <c r="E26" s="3">
        <v>0</v>
      </c>
      <c r="F26" s="3">
        <v>256</v>
      </c>
      <c r="G26" s="3">
        <v>5</v>
      </c>
      <c r="H26" s="3">
        <v>0</v>
      </c>
      <c r="I26" s="3">
        <v>2</v>
      </c>
      <c r="J26" s="3">
        <v>0</v>
      </c>
      <c r="K26" s="3">
        <v>0</v>
      </c>
      <c r="L26" s="3">
        <v>36</v>
      </c>
      <c r="M26" s="3">
        <v>333</v>
      </c>
      <c r="N26" s="3">
        <v>249</v>
      </c>
      <c r="O26" s="3">
        <v>475</v>
      </c>
      <c r="P26" s="3">
        <v>21</v>
      </c>
      <c r="Q26" s="3">
        <v>0</v>
      </c>
      <c r="R26" s="3">
        <v>0</v>
      </c>
      <c r="S26" s="3">
        <v>0</v>
      </c>
      <c r="T26" s="3">
        <v>0</v>
      </c>
      <c r="U26" s="3">
        <v>1</v>
      </c>
      <c r="V26" s="3">
        <v>0</v>
      </c>
      <c r="W26" s="3">
        <v>101</v>
      </c>
      <c r="X26" s="3">
        <v>0</v>
      </c>
      <c r="Y26" s="3">
        <v>292</v>
      </c>
      <c r="Z26" s="3">
        <v>0</v>
      </c>
      <c r="AA26" s="3">
        <v>0</v>
      </c>
      <c r="AB26" s="3">
        <v>0</v>
      </c>
      <c r="AC26" s="3">
        <v>1</v>
      </c>
      <c r="AD26" s="3">
        <v>12</v>
      </c>
      <c r="AE26" s="3">
        <v>0</v>
      </c>
      <c r="AF26" s="3">
        <v>0</v>
      </c>
      <c r="AG26" s="3">
        <v>1</v>
      </c>
      <c r="AH26" s="3">
        <v>0</v>
      </c>
      <c r="AI26" s="3">
        <v>12</v>
      </c>
      <c r="AJ26" s="3">
        <v>0</v>
      </c>
      <c r="AK26" s="3">
        <v>0</v>
      </c>
      <c r="AL26" s="3">
        <v>1</v>
      </c>
      <c r="AM26" s="3">
        <v>0</v>
      </c>
      <c r="AN26" s="3">
        <v>9</v>
      </c>
      <c r="AO26" s="3">
        <v>115</v>
      </c>
      <c r="AP26" s="3">
        <v>110</v>
      </c>
      <c r="AQ26" s="3">
        <v>56</v>
      </c>
      <c r="AR26" s="3">
        <v>0</v>
      </c>
      <c r="AS26" s="3">
        <v>3</v>
      </c>
      <c r="AT26" s="3">
        <v>0</v>
      </c>
      <c r="AU26" s="3">
        <v>139</v>
      </c>
      <c r="AV26" s="3">
        <v>32</v>
      </c>
      <c r="AW26" s="3">
        <v>0</v>
      </c>
      <c r="AX26" s="3">
        <v>16</v>
      </c>
      <c r="AY26" s="3">
        <v>0</v>
      </c>
      <c r="AZ26" s="3">
        <v>0</v>
      </c>
      <c r="BA26" s="3">
        <v>26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2</v>
      </c>
      <c r="BI26" s="3">
        <v>0</v>
      </c>
      <c r="BJ26" s="3">
        <v>23</v>
      </c>
      <c r="BK26" s="3">
        <v>1</v>
      </c>
      <c r="BL26" s="3">
        <v>260</v>
      </c>
      <c r="BM26" s="3">
        <v>38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12</v>
      </c>
      <c r="BT26" s="3">
        <v>139</v>
      </c>
      <c r="BU26" s="3">
        <v>0</v>
      </c>
      <c r="BV26" s="7">
        <f t="shared" si="0"/>
        <v>2788</v>
      </c>
    </row>
    <row r="27" spans="1:74" x14ac:dyDescent="0.2">
      <c r="A27" t="s">
        <v>98</v>
      </c>
      <c r="B27" s="3">
        <v>1</v>
      </c>
      <c r="C27" s="3">
        <v>5</v>
      </c>
      <c r="D27" s="3">
        <v>120</v>
      </c>
      <c r="E27" s="3">
        <v>187</v>
      </c>
      <c r="F27" s="3">
        <v>1060</v>
      </c>
      <c r="G27" s="3">
        <v>16</v>
      </c>
      <c r="H27" s="3">
        <v>0</v>
      </c>
      <c r="I27" s="3">
        <v>79</v>
      </c>
      <c r="J27" s="3">
        <v>0</v>
      </c>
      <c r="K27" s="3">
        <v>0</v>
      </c>
      <c r="L27" s="3">
        <v>1047</v>
      </c>
      <c r="M27" s="3">
        <v>672</v>
      </c>
      <c r="N27" s="3">
        <v>1726</v>
      </c>
      <c r="O27" s="3">
        <v>792</v>
      </c>
      <c r="P27" s="3">
        <v>16</v>
      </c>
      <c r="Q27" s="3">
        <v>1</v>
      </c>
      <c r="R27" s="3">
        <v>6</v>
      </c>
      <c r="S27" s="3">
        <v>0</v>
      </c>
      <c r="T27" s="3">
        <v>138</v>
      </c>
      <c r="U27" s="3">
        <v>39</v>
      </c>
      <c r="V27" s="3">
        <v>1</v>
      </c>
      <c r="W27" s="3">
        <v>1118</v>
      </c>
      <c r="X27" s="3">
        <v>0</v>
      </c>
      <c r="Y27" s="3">
        <v>2</v>
      </c>
      <c r="Z27" s="3">
        <v>0</v>
      </c>
      <c r="AA27" s="3">
        <v>0</v>
      </c>
      <c r="AB27" s="3">
        <v>0</v>
      </c>
      <c r="AC27" s="3">
        <v>87</v>
      </c>
      <c r="AD27" s="3">
        <v>189</v>
      </c>
      <c r="AE27" s="3">
        <v>0</v>
      </c>
      <c r="AF27" s="3">
        <v>0</v>
      </c>
      <c r="AG27" s="3">
        <v>33</v>
      </c>
      <c r="AH27" s="3">
        <v>0</v>
      </c>
      <c r="AI27" s="3">
        <v>12</v>
      </c>
      <c r="AJ27" s="3">
        <v>7</v>
      </c>
      <c r="AK27" s="3">
        <v>0</v>
      </c>
      <c r="AL27" s="3">
        <v>2</v>
      </c>
      <c r="AM27" s="3">
        <v>0</v>
      </c>
      <c r="AN27" s="3">
        <v>18</v>
      </c>
      <c r="AO27" s="3">
        <v>279</v>
      </c>
      <c r="AP27" s="3">
        <v>381</v>
      </c>
      <c r="AQ27" s="3">
        <v>110</v>
      </c>
      <c r="AR27" s="3">
        <v>0</v>
      </c>
      <c r="AS27" s="3">
        <v>9</v>
      </c>
      <c r="AT27" s="3">
        <v>0</v>
      </c>
      <c r="AU27" s="3">
        <v>780</v>
      </c>
      <c r="AV27" s="3">
        <v>80</v>
      </c>
      <c r="AW27" s="3">
        <v>0</v>
      </c>
      <c r="AX27" s="3">
        <v>19</v>
      </c>
      <c r="AY27" s="3">
        <v>0</v>
      </c>
      <c r="AZ27" s="3">
        <v>2</v>
      </c>
      <c r="BA27" s="3">
        <v>260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5</v>
      </c>
      <c r="BH27" s="3">
        <v>4</v>
      </c>
      <c r="BI27" s="3">
        <v>0</v>
      </c>
      <c r="BJ27" s="3">
        <v>291</v>
      </c>
      <c r="BK27" s="3">
        <v>0</v>
      </c>
      <c r="BL27" s="3">
        <v>111</v>
      </c>
      <c r="BM27" s="3">
        <v>6</v>
      </c>
      <c r="BN27" s="3">
        <v>0</v>
      </c>
      <c r="BO27" s="3">
        <v>0</v>
      </c>
      <c r="BP27" s="3">
        <v>0</v>
      </c>
      <c r="BQ27" s="3">
        <v>0</v>
      </c>
      <c r="BR27" s="3">
        <v>5</v>
      </c>
      <c r="BS27" s="3">
        <v>18</v>
      </c>
      <c r="BT27" s="3">
        <v>322</v>
      </c>
      <c r="BU27" s="3">
        <v>0</v>
      </c>
      <c r="BV27" s="7">
        <f t="shared" si="0"/>
        <v>10056</v>
      </c>
    </row>
    <row r="28" spans="1:74" x14ac:dyDescent="0.2">
      <c r="A28" t="s">
        <v>99</v>
      </c>
      <c r="B28" s="3">
        <v>0</v>
      </c>
      <c r="C28" s="3">
        <v>1</v>
      </c>
      <c r="D28" s="3">
        <v>21</v>
      </c>
      <c r="E28" s="3">
        <v>31</v>
      </c>
      <c r="F28" s="3">
        <v>348</v>
      </c>
      <c r="G28" s="3">
        <v>8</v>
      </c>
      <c r="H28" s="3">
        <v>0</v>
      </c>
      <c r="I28" s="3">
        <v>77</v>
      </c>
      <c r="J28" s="3">
        <v>0</v>
      </c>
      <c r="K28" s="3">
        <v>0</v>
      </c>
      <c r="L28" s="3">
        <v>1439</v>
      </c>
      <c r="M28" s="3">
        <v>1764</v>
      </c>
      <c r="N28" s="3">
        <v>430</v>
      </c>
      <c r="O28" s="3">
        <v>846</v>
      </c>
      <c r="P28" s="3">
        <v>5</v>
      </c>
      <c r="Q28" s="3">
        <v>0</v>
      </c>
      <c r="R28" s="3">
        <v>5</v>
      </c>
      <c r="S28" s="3">
        <v>0</v>
      </c>
      <c r="T28" s="3">
        <v>107</v>
      </c>
      <c r="U28" s="3">
        <v>6</v>
      </c>
      <c r="V28" s="3">
        <v>0</v>
      </c>
      <c r="W28" s="3">
        <v>877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69</v>
      </c>
      <c r="AD28" s="3">
        <v>13</v>
      </c>
      <c r="AE28" s="3">
        <v>0</v>
      </c>
      <c r="AF28" s="3">
        <v>0</v>
      </c>
      <c r="AG28" s="3">
        <v>5</v>
      </c>
      <c r="AH28" s="3">
        <v>0</v>
      </c>
      <c r="AI28" s="3">
        <v>69</v>
      </c>
      <c r="AJ28" s="3">
        <v>3</v>
      </c>
      <c r="AK28" s="3">
        <v>0</v>
      </c>
      <c r="AL28" s="3">
        <v>0</v>
      </c>
      <c r="AM28" s="3">
        <v>36</v>
      </c>
      <c r="AN28" s="3">
        <v>676</v>
      </c>
      <c r="AO28" s="3">
        <v>279</v>
      </c>
      <c r="AP28" s="3">
        <v>805</v>
      </c>
      <c r="AQ28" s="3">
        <v>268</v>
      </c>
      <c r="AR28" s="3">
        <v>0</v>
      </c>
      <c r="AS28" s="3">
        <v>5</v>
      </c>
      <c r="AT28" s="3">
        <v>0</v>
      </c>
      <c r="AU28" s="3">
        <v>2239</v>
      </c>
      <c r="AV28" s="3">
        <v>0</v>
      </c>
      <c r="AW28" s="3">
        <v>0</v>
      </c>
      <c r="AX28" s="3">
        <v>1</v>
      </c>
      <c r="AY28" s="3">
        <v>0</v>
      </c>
      <c r="AZ28" s="3">
        <v>0</v>
      </c>
      <c r="BA28" s="3">
        <v>89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29</v>
      </c>
      <c r="BK28" s="3">
        <v>0</v>
      </c>
      <c r="BL28" s="3">
        <v>18</v>
      </c>
      <c r="BM28" s="3">
        <v>3</v>
      </c>
      <c r="BN28" s="3">
        <v>0</v>
      </c>
      <c r="BO28" s="3">
        <v>0</v>
      </c>
      <c r="BP28" s="3">
        <v>0</v>
      </c>
      <c r="BQ28" s="3">
        <v>13</v>
      </c>
      <c r="BR28" s="3">
        <v>1</v>
      </c>
      <c r="BS28" s="3">
        <v>2</v>
      </c>
      <c r="BT28" s="3">
        <v>36</v>
      </c>
      <c r="BU28" s="3">
        <v>0</v>
      </c>
      <c r="BV28" s="7">
        <f t="shared" si="0"/>
        <v>10624</v>
      </c>
    </row>
    <row r="29" spans="1:74" x14ac:dyDescent="0.2">
      <c r="A29" s="5" t="s">
        <v>100</v>
      </c>
      <c r="B29" s="4">
        <f t="shared" ref="B29:AG29" si="1">SUM(B3:B28)</f>
        <v>22521</v>
      </c>
      <c r="C29" s="4">
        <f t="shared" si="1"/>
        <v>34524</v>
      </c>
      <c r="D29" s="4">
        <f t="shared" si="1"/>
        <v>2689</v>
      </c>
      <c r="E29" s="4">
        <f t="shared" si="1"/>
        <v>46601</v>
      </c>
      <c r="F29" s="4">
        <f t="shared" si="1"/>
        <v>453351</v>
      </c>
      <c r="G29" s="4">
        <f t="shared" si="1"/>
        <v>2201</v>
      </c>
      <c r="H29" s="4">
        <f t="shared" si="1"/>
        <v>46</v>
      </c>
      <c r="I29" s="4">
        <f t="shared" si="1"/>
        <v>34228</v>
      </c>
      <c r="J29" s="4">
        <f t="shared" si="1"/>
        <v>0</v>
      </c>
      <c r="K29" s="4">
        <f t="shared" si="1"/>
        <v>373695</v>
      </c>
      <c r="L29" s="4">
        <f t="shared" si="1"/>
        <v>27726</v>
      </c>
      <c r="M29" s="4">
        <f t="shared" si="1"/>
        <v>600494</v>
      </c>
      <c r="N29" s="4">
        <f t="shared" si="1"/>
        <v>65783</v>
      </c>
      <c r="O29" s="4">
        <f t="shared" si="1"/>
        <v>463448</v>
      </c>
      <c r="P29" s="4">
        <f t="shared" si="1"/>
        <v>98459</v>
      </c>
      <c r="Q29" s="4">
        <f t="shared" si="1"/>
        <v>27267</v>
      </c>
      <c r="R29" s="4">
        <f t="shared" si="1"/>
        <v>69246</v>
      </c>
      <c r="S29" s="4">
        <f t="shared" si="1"/>
        <v>2</v>
      </c>
      <c r="T29" s="4">
        <f t="shared" si="1"/>
        <v>50474</v>
      </c>
      <c r="U29" s="4">
        <f t="shared" si="1"/>
        <v>145884</v>
      </c>
      <c r="V29" s="4">
        <f t="shared" si="1"/>
        <v>11906</v>
      </c>
      <c r="W29" s="4">
        <f t="shared" si="1"/>
        <v>2583830</v>
      </c>
      <c r="X29" s="4">
        <f t="shared" si="1"/>
        <v>688</v>
      </c>
      <c r="Y29" s="4">
        <f t="shared" si="1"/>
        <v>8861</v>
      </c>
      <c r="Z29" s="4">
        <f t="shared" si="1"/>
        <v>441</v>
      </c>
      <c r="AA29" s="4">
        <f t="shared" si="1"/>
        <v>48582</v>
      </c>
      <c r="AB29" s="4">
        <f t="shared" si="1"/>
        <v>15227</v>
      </c>
      <c r="AC29" s="4">
        <f t="shared" si="1"/>
        <v>60814</v>
      </c>
      <c r="AD29" s="4">
        <f t="shared" si="1"/>
        <v>268705</v>
      </c>
      <c r="AE29" s="4">
        <f t="shared" si="1"/>
        <v>666</v>
      </c>
      <c r="AF29" s="4">
        <f t="shared" si="1"/>
        <v>657</v>
      </c>
      <c r="AG29" s="4">
        <f t="shared" si="1"/>
        <v>46177</v>
      </c>
      <c r="AH29" s="4">
        <f t="shared" ref="AH29:BM29" si="2">SUM(AH3:AH28)</f>
        <v>193</v>
      </c>
      <c r="AI29" s="4">
        <f t="shared" si="2"/>
        <v>246255</v>
      </c>
      <c r="AJ29" s="4">
        <f t="shared" si="2"/>
        <v>76480</v>
      </c>
      <c r="AK29" s="4">
        <f t="shared" si="2"/>
        <v>0</v>
      </c>
      <c r="AL29" s="4">
        <f t="shared" si="2"/>
        <v>43791</v>
      </c>
      <c r="AM29" s="4">
        <f t="shared" si="2"/>
        <v>89513</v>
      </c>
      <c r="AN29" s="4">
        <f t="shared" si="2"/>
        <v>402786</v>
      </c>
      <c r="AO29" s="4">
        <f t="shared" si="2"/>
        <v>139832</v>
      </c>
      <c r="AP29" s="4">
        <f t="shared" si="2"/>
        <v>183321</v>
      </c>
      <c r="AQ29" s="4">
        <f t="shared" si="2"/>
        <v>110728</v>
      </c>
      <c r="AR29" s="4">
        <f t="shared" si="2"/>
        <v>53956</v>
      </c>
      <c r="AS29" s="4">
        <f t="shared" si="2"/>
        <v>48963</v>
      </c>
      <c r="AT29" s="4">
        <f t="shared" si="2"/>
        <v>93156</v>
      </c>
      <c r="AU29" s="4">
        <f t="shared" si="2"/>
        <v>2951877</v>
      </c>
      <c r="AV29" s="4">
        <f t="shared" si="2"/>
        <v>39439</v>
      </c>
      <c r="AW29" s="4">
        <f t="shared" si="2"/>
        <v>49195</v>
      </c>
      <c r="AX29" s="4">
        <f t="shared" si="2"/>
        <v>29948</v>
      </c>
      <c r="AY29" s="4">
        <f t="shared" si="2"/>
        <v>40749</v>
      </c>
      <c r="AZ29" s="4">
        <f t="shared" si="2"/>
        <v>4944</v>
      </c>
      <c r="BA29" s="4">
        <f t="shared" si="2"/>
        <v>57147</v>
      </c>
      <c r="BB29" s="4">
        <f t="shared" si="2"/>
        <v>3188</v>
      </c>
      <c r="BC29" s="4">
        <f t="shared" si="2"/>
        <v>820</v>
      </c>
      <c r="BD29" s="4">
        <f t="shared" si="2"/>
        <v>83</v>
      </c>
      <c r="BE29" s="4">
        <f t="shared" si="2"/>
        <v>528</v>
      </c>
      <c r="BF29" s="4">
        <f t="shared" si="2"/>
        <v>17893</v>
      </c>
      <c r="BG29" s="4">
        <f t="shared" si="2"/>
        <v>2668</v>
      </c>
      <c r="BH29" s="4">
        <f t="shared" si="2"/>
        <v>355802</v>
      </c>
      <c r="BI29" s="4">
        <f t="shared" si="2"/>
        <v>18</v>
      </c>
      <c r="BJ29" s="4">
        <f t="shared" si="2"/>
        <v>12400</v>
      </c>
      <c r="BK29" s="4">
        <f t="shared" si="2"/>
        <v>8275</v>
      </c>
      <c r="BL29" s="4">
        <f t="shared" si="2"/>
        <v>21776</v>
      </c>
      <c r="BM29" s="4">
        <f t="shared" si="2"/>
        <v>216</v>
      </c>
      <c r="BN29" s="4">
        <f t="shared" ref="BN29:CS29" si="3">SUM(BN3:BN28)</f>
        <v>13652</v>
      </c>
      <c r="BO29" s="4">
        <f t="shared" si="3"/>
        <v>16175</v>
      </c>
      <c r="BP29" s="4">
        <f t="shared" si="3"/>
        <v>5567</v>
      </c>
      <c r="BQ29" s="4">
        <f t="shared" si="3"/>
        <v>13692</v>
      </c>
      <c r="BR29" s="4">
        <f t="shared" si="3"/>
        <v>10082</v>
      </c>
      <c r="BS29" s="4">
        <f t="shared" si="3"/>
        <v>7086</v>
      </c>
      <c r="BT29" s="4">
        <f t="shared" si="3"/>
        <v>428597</v>
      </c>
      <c r="BU29" s="4">
        <f t="shared" si="3"/>
        <v>2140</v>
      </c>
      <c r="BV29" s="4">
        <f t="shared" si="0"/>
        <v>11148124</v>
      </c>
    </row>
  </sheetData>
  <dataValidations count="72">
    <dataValidation type="textLength" operator="greaterThan" allowBlank="1" showInputMessage="1" showErrorMessage="1" prompt="Archival Negative" sqref="B2">
      <formula1>0</formula1>
    </dataValidation>
    <dataValidation type="textLength" operator="greaterThan" allowBlank="1" showInputMessage="1" showErrorMessage="1" prompt="Art History/Classics" sqref="C2">
      <formula1>0</formula1>
    </dataValidation>
    <dataValidation type="textLength" operator="greaterThan" allowBlank="1" showInputMessage="1" showErrorMessage="1" prompt="Art History/Classics Cage" sqref="D2">
      <formula1>0</formula1>
    </dataValidation>
    <dataValidation type="textLength" operator="greaterThan" allowBlank="1" showInputMessage="1" showErrorMessage="1" prompt="Anthropology" sqref="E2">
      <formula1>0</formula1>
    </dataValidation>
    <dataValidation type="textLength" operator="greaterThan" allowBlank="1" showInputMessage="1" showErrorMessage="1" prompt="Bioscience, Natural Resources &amp; Public Health" sqref="F2">
      <formula1>0</formula1>
    </dataValidation>
    <dataValidation type="textLength" operator="greaterThan" allowBlank="1" showInputMessage="1" showErrorMessage="1" prompt="Business Library" sqref="G2">
      <formula1>0</formula1>
    </dataValidation>
    <dataValidation type="textLength" operator="greaterThan" allowBlank="1" showInputMessage="1" showErrorMessage="1" prompt="Environmental Design Archives" sqref="H2">
      <formula1>0</formula1>
    </dataValidation>
    <dataValidation type="textLength" operator="greaterThan" allowBlank="1" showInputMessage="1" showErrorMessage="1" prompt="Chemistry" sqref="I2">
      <formula1>0</formula1>
    </dataValidation>
    <dataValidation type="textLength" operator="greaterThan" allowBlank="1" showInputMessage="1" showErrorMessage="1" prompt="Data Lab" sqref="J2">
      <formula1>0</formula1>
    </dataValidation>
    <dataValidation type="textLength" operator="greaterThan" allowBlank="1" showInputMessage="1" showErrorMessage="1" prompt="Newspapers &amp; Microforms" sqref="K2">
      <formula1>0</formula1>
    </dataValidation>
    <dataValidation type="textLength" operator="greaterThan" allowBlank="1" showInputMessage="1" showErrorMessage="1" prompt="Doe Reference" sqref="L2">
      <formula1>0</formula1>
    </dataValidation>
    <dataValidation type="textLength" operator="greaterThan" allowBlank="1" showInputMessage="1" showErrorMessage="1" prompt="East Asian" sqref="M2">
      <formula1>0</formula1>
    </dataValidation>
    <dataValidation type="textLength" operator="greaterThan" allowBlank="1" showInputMessage="1" showErrorMessage="1" prompt="Engineering" sqref="N2">
      <formula1>0</formula1>
    </dataValidation>
    <dataValidation type="textLength" operator="greaterThan" allowBlank="1" showInputMessage="1" showErrorMessage="1" prompt="Earth Science/Map Collection" sqref="O2">
      <formula1>0</formula1>
    </dataValidation>
    <dataValidation type="textLength" operator="greaterThan" allowBlank="1" showInputMessage="1" showErrorMessage="1" prompt="Environmental Design" sqref="P2">
      <formula1>0</formula1>
    </dataValidation>
    <dataValidation type="textLength" operator="greaterThan" allowBlank="1" showInputMessage="1" showErrorMessage="1" prompt="Graduate Services" sqref="Q2">
      <formula1>0</formula1>
    </dataValidation>
    <dataValidation type="textLength" operator="greaterThan" allowBlank="1" showInputMessage="1" showErrorMessage="1" prompt="Institute of Governmental Studies" sqref="R2">
      <formula1>0</formula1>
    </dataValidation>
    <dataValidation type="textLength" operator="greaterThan" allowBlank="1" showInputMessage="1" showErrorMessage="1" prompt="Institute for Research on Labor and Employment" sqref="S2">
      <formula1>0</formula1>
    </dataValidation>
    <dataValidation type="textLength" operator="greaterThan" allowBlank="1" showInputMessage="1" showErrorMessage="1" prompt="Institute of Transportation Studies" sqref="T2">
      <formula1>0</formula1>
    </dataValidation>
    <dataValidation type="textLength" operator="greaterThan" allowBlank="1" showInputMessage="1" showErrorMessage="1" prompt="Institute of Transportation Studies Annex" sqref="U2">
      <formula1>0</formula1>
    </dataValidation>
    <dataValidation type="textLength" operator="greaterThan" allowBlank="1" showInputMessage="1" showErrorMessage="1" prompt="Lawrence Berkeley Lab" sqref="V2">
      <formula1>0</formula1>
    </dataValidation>
    <dataValidation type="textLength" operator="greaterThan" allowBlank="1" showInputMessage="1" showErrorMessage="1" prompt="Main (Gardner) Stacks" sqref="W2">
      <formula1>0</formula1>
    </dataValidation>
    <dataValidation type="textLength" operator="greaterThan" allowBlank="1" showInputMessage="1" showErrorMessage="1" prompt="Main (Gardner) Stacks Cage" sqref="X2">
      <formula1>0</formula1>
    </dataValidation>
    <dataValidation type="textLength" operator="greaterThan" allowBlank="1" showInputMessage="1" showErrorMessage="1" prompt="Media Resources Center" sqref="Y2">
      <formula1>0</formula1>
    </dataValidation>
    <dataValidation type="textLength" operator="greaterThan" allowBlank="1" showInputMessage="1" showErrorMessage="1" prompt="Moffitt" sqref="Z2">
      <formula1>0</formula1>
    </dataValidation>
    <dataValidation type="textLength" operator="greaterThan" allowBlank="1" showInputMessage="1" showErrorMessage="1" prompt="Master Negatives" sqref="AA2">
      <formula1>0</formula1>
    </dataValidation>
    <dataValidation type="textLength" operator="greaterThan" allowBlank="1" showInputMessage="1" showErrorMessage="1" prompt="Morrison" sqref="AB2">
      <formula1>0</formula1>
    </dataValidation>
    <dataValidation type="textLength" operator="greaterThan" allowBlank="1" showInputMessage="1" showErrorMessage="1" prompt="Mathematics/Statistics" sqref="AC2">
      <formula1>0</formula1>
    </dataValidation>
    <dataValidation type="textLength" operator="greaterThan" allowBlank="1" showInputMessage="1" showErrorMessage="1" prompt="Music" sqref="AD2">
      <formula1>0</formula1>
    </dataValidation>
    <dataValidation type="textLength" operator="greaterThan" allowBlank="1" showInputMessage="1" showErrorMessage="1" prompt="Music Sather Tower - request at Circ Desk" sqref="AE2">
      <formula1>0</formula1>
    </dataValidation>
    <dataValidation type="textLength" operator="greaterThan" allowBlank="1" showInputMessage="1" showErrorMessage="1" prompt="Art History/Classics (NRLF)" sqref="AF2">
      <formula1>0</formula1>
    </dataValidation>
    <dataValidation type="textLength" operator="greaterThan" allowBlank="1" showInputMessage="1" showErrorMessage="1" prompt="Anthropology (NRLF)" sqref="AG2">
      <formula1>0</formula1>
    </dataValidation>
    <dataValidation type="textLength" operator="greaterThan" allowBlank="1" showInputMessage="1" showErrorMessage="1" prompt="Architecture Visual Resources (NRLF)" sqref="AH2">
      <formula1>0</formula1>
    </dataValidation>
    <dataValidation type="textLength" operator="greaterThan" allowBlank="1" showInputMessage="1" showErrorMessage="1" prompt="Bioscience, Natural Resources &amp; Public Health (NRLF)" sqref="AI2">
      <formula1>0</formula1>
    </dataValidation>
    <dataValidation type="textLength" operator="greaterThan" allowBlank="1" showInputMessage="1" showErrorMessage="1" prompt="Business &amp; Economics (NRLF)" sqref="AJ2">
      <formula1>0</formula1>
    </dataValidation>
    <dataValidation type="textLength" operator="greaterThan" allowBlank="1" showInputMessage="1" showErrorMessage="1" prompt="Environmental Design Archives (NRLF)" sqref="AK2">
      <formula1>0</formula1>
    </dataValidation>
    <dataValidation type="textLength" operator="greaterThan" allowBlank="1" showInputMessage="1" showErrorMessage="1" prompt="Chemistry (NRLF)" sqref="AL2">
      <formula1>0</formula1>
    </dataValidation>
    <dataValidation type="textLength" operator="greaterThan" allowBlank="1" showInputMessage="1" showErrorMessage="1" prompt="Newspapers &amp; Microforms (NRLF)" sqref="AM2">
      <formula1>0</formula1>
    </dataValidation>
    <dataValidation type="textLength" operator="greaterThan" allowBlank="1" showInputMessage="1" showErrorMessage="1" prompt="East Asian (NRLF)" sqref="AN2">
      <formula1>0</formula1>
    </dataValidation>
    <dataValidation type="textLength" operator="greaterThan" allowBlank="1" showInputMessage="1" showErrorMessage="1" prompt="Engineering (NRLF)" sqref="AO2">
      <formula1>0</formula1>
    </dataValidation>
    <dataValidation type="textLength" operator="greaterThan" allowBlank="1" showInputMessage="1" showErrorMessage="1" prompt="Earth Science/Map Collection (NRLF)" sqref="AP2">
      <formula1>0</formula1>
    </dataValidation>
    <dataValidation type="textLength" operator="greaterThan" allowBlank="1" showInputMessage="1" showErrorMessage="1" prompt="Environmental Design (NRLF)" sqref="AQ2">
      <formula1>0</formula1>
    </dataValidation>
    <dataValidation type="textLength" operator="greaterThan" allowBlank="1" showInputMessage="1" showErrorMessage="1" prompt="Institute of Governmental Studies (NRLF)" sqref="AR2">
      <formula1>0</formula1>
    </dataValidation>
    <dataValidation type="textLength" operator="greaterThan" allowBlank="1" showInputMessage="1" showErrorMessage="1" prompt="Institute of Transportation Studies (NRLF)" sqref="AS2">
      <formula1>0</formula1>
    </dataValidation>
    <dataValidation type="textLength" operator="greaterThan" allowBlank="1" showInputMessage="1" showErrorMessage="1" prompt="Law (NRLF)" sqref="AT2">
      <formula1>0</formula1>
    </dataValidation>
    <dataValidation type="textLength" operator="greaterThan" allowBlank="1" showInputMessage="1" showErrorMessage="1" prompt="Main (Gardner) Stacks (NRLF)" sqref="AU2">
      <formula1>0</formula1>
    </dataValidation>
    <dataValidation type="textLength" operator="greaterThan" allowBlank="1" showInputMessage="1" showErrorMessage="1" prompt="Media Resources Center (NRLF)" sqref="AV2">
      <formula1>0</formula1>
    </dataValidation>
    <dataValidation type="textLength" operator="greaterThan" allowBlank="1" showInputMessage="1" showErrorMessage="1" prompt="Master Negatives (NRLF)" sqref="AW2">
      <formula1>0</formula1>
    </dataValidation>
    <dataValidation type="textLength" operator="greaterThan" allowBlank="1" showInputMessage="1" showErrorMessage="1" prompt="Mathematics/Statistics (NRLF)" sqref="AX2">
      <formula1>0</formula1>
    </dataValidation>
    <dataValidation type="textLength" operator="greaterThan" allowBlank="1" showInputMessage="1" showErrorMessage="1" prompt="Music (NRLF)" sqref="AY2">
      <formula1>0</formula1>
    </dataValidation>
    <dataValidation type="textLength" operator="greaterThan" allowBlank="1" showInputMessage="1" showErrorMessage="1" prompt="Optometry/Health Sciences (NRLF)" sqref="AZ2">
      <formula1>0</formula1>
    </dataValidation>
    <dataValidation type="textLength" operator="greaterThan" allowBlank="1" showInputMessage="1" showErrorMessage="1" prompt="Physics-Astronomy (NRLF)" sqref="BA2">
      <formula1>0</formula1>
    </dataValidation>
    <dataValidation type="textLength" operator="greaterThan" allowBlank="1" showInputMessage="1" showErrorMessage="1" prompt="Asian American Studies (NRLF)" sqref="BB2">
      <formula1>0</formula1>
    </dataValidation>
    <dataValidation type="textLength" operator="greaterThan" allowBlank="1" showInputMessage="1" showErrorMessage="1" prompt="Chicano Studies (NRLF)" sqref="BC2">
      <formula1>0</formula1>
    </dataValidation>
    <dataValidation type="textLength" operator="greaterThan" allowBlank="1" showInputMessage="1" showErrorMessage="1" prompt="Comparative Ethnic Studies (NRLF)" sqref="BD2">
      <formula1>0</formula1>
    </dataValidation>
    <dataValidation type="textLength" operator="greaterThan" allowBlank="1" showInputMessage="1" showErrorMessage="1" prompt="Native American Studies (NRLF)" sqref="BE2">
      <formula1>0</formula1>
    </dataValidation>
    <dataValidation type="textLength" operator="greaterThan" allowBlank="1" showInputMessage="1" showErrorMessage="1" prompt="Social Research (NRLF)" sqref="BF2">
      <formula1>0</formula1>
    </dataValidation>
    <dataValidation type="textLength" operator="greaterThan" allowBlank="1" showInputMessage="1" showErrorMessage="1" prompt="South/Southeast Asia (NRLF)" sqref="BG2">
      <formula1>0</formula1>
    </dataValidation>
    <dataValidation type="textLength" operator="greaterThan" allowBlank="1" showInputMessage="1" showErrorMessage="1" prompt="Bancroft (NRLF)" sqref="BH2">
      <formula1>0</formula1>
    </dataValidation>
    <dataValidation type="textLength" operator="greaterThan" allowBlank="1" showInputMessage="1" showErrorMessage="1" prompt="Preservation (NRLF)" sqref="BI2">
      <formula1>0</formula1>
    </dataValidation>
    <dataValidation type="textLength" operator="greaterThan" allowBlank="1" showInputMessage="1" showErrorMessage="1" prompt="Optometry/Health Sciences" sqref="BJ2">
      <formula1>0</formula1>
    </dataValidation>
    <dataValidation type="textLength" operator="greaterThan" allowBlank="1" showInputMessage="1" showErrorMessage="1" prompt="BAMPFA Art Study Centers" sqref="BK2">
      <formula1>0</formula1>
    </dataValidation>
    <dataValidation type="textLength" operator="greaterThan" allowBlank="1" showInputMessage="1" showErrorMessage="1" prompt="Physics-Astronomy" sqref="BL2">
      <formula1>0</formula1>
    </dataValidation>
    <dataValidation type="textLength" operator="greaterThan" allowBlank="1" showInputMessage="1" showErrorMessage="1" prompt="Public Health Closed" sqref="BM2">
      <formula1>0</formula1>
    </dataValidation>
    <dataValidation type="textLength" operator="greaterThan" allowBlank="1" showInputMessage="1" showErrorMessage="1" prompt="Asian American Studies" sqref="BN2">
      <formula1>0</formula1>
    </dataValidation>
    <dataValidation type="textLength" operator="greaterThan" allowBlank="1" showInputMessage="1" showErrorMessage="1" prompt="Chicano Studies" sqref="BO2">
      <formula1>0</formula1>
    </dataValidation>
    <dataValidation type="textLength" operator="greaterThan" allowBlank="1" showInputMessage="1" showErrorMessage="1" prompt="Comparative Ethnic Studies" sqref="BP2">
      <formula1>0</formula1>
    </dataValidation>
    <dataValidation type="textLength" operator="greaterThan" allowBlank="1" showInputMessage="1" showErrorMessage="1" prompt="Native American Studies" sqref="BQ2">
      <formula1>0</formula1>
    </dataValidation>
    <dataValidation type="textLength" operator="greaterThan" allowBlank="1" showInputMessage="1" showErrorMessage="1" prompt="Social Research" sqref="BR2">
      <formula1>0</formula1>
    </dataValidation>
    <dataValidation type="textLength" operator="greaterThan" allowBlank="1" showInputMessage="1" showErrorMessage="1" prompt="South/Southeast Asia" sqref="BS2">
      <formula1>0</formula1>
    </dataValidation>
    <dataValidation type="textLength" operator="greaterThan" allowBlank="1" showInputMessage="1" showErrorMessage="1" prompt="Bancroft" sqref="BT2">
      <formula1>0</formula1>
    </dataValidation>
    <dataValidation type="textLength" operator="greaterThan" allowBlank="1" showInputMessage="1" showErrorMessage="1" prompt="The Magnes Collection of Jewish Art &amp; Life" sqref="BU2">
      <formula1>0</formula1>
    </dataValidation>
  </dataValidation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B. REZ</dc:creator>
  <cp:lastModifiedBy>David B. REZ</cp:lastModifiedBy>
  <dcterms:created xsi:type="dcterms:W3CDTF">2019-07-25T15:58:08Z</dcterms:created>
  <dcterms:modified xsi:type="dcterms:W3CDTF">2019-07-25T15:58:08Z</dcterms:modified>
</cp:coreProperties>
</file>