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<sst xmlns="http://schemas.openxmlformats.org/spreadsheetml/2006/main" count="187" uniqueCount="111">
  <si>
    <t>All Items in Millennium before FY 6/30/13</t>
  </si>
  <si>
    <t>Format</t>
  </si>
  <si>
    <t>ag</t>
  </si>
  <si>
    <t>ah</t>
  </si>
  <si>
    <t>an</t>
  </si>
  <si>
    <t>bi</t>
  </si>
  <si>
    <t>bu</t>
  </si>
  <si>
    <t>ce</t>
  </si>
  <si>
    <t>ch</t>
  </si>
  <si>
    <t>dl</t>
  </si>
  <si>
    <t>dn</t>
  </si>
  <si>
    <t>dr</t>
  </si>
  <si>
    <t>ea</t>
  </si>
  <si>
    <t>ed</t>
  </si>
  <si>
    <t>en</t>
  </si>
  <si>
    <t>es</t>
  </si>
  <si>
    <t>ev</t>
  </si>
  <si>
    <t>gr</t>
  </si>
  <si>
    <t>gs</t>
  </si>
  <si>
    <t>ig</t>
  </si>
  <si>
    <t>ir</t>
  </si>
  <si>
    <t>it</t>
  </si>
  <si>
    <t>la</t>
  </si>
  <si>
    <t>lb</t>
  </si>
  <si>
    <t>ma</t>
  </si>
  <si>
    <t>mc</t>
  </si>
  <si>
    <t>mf</t>
  </si>
  <si>
    <t>mn</t>
  </si>
  <si>
    <t>mo</t>
  </si>
  <si>
    <t>mr</t>
  </si>
  <si>
    <t>mt</t>
  </si>
  <si>
    <t>mu</t>
  </si>
  <si>
    <t>nbah</t>
  </si>
  <si>
    <t>nban</t>
  </si>
  <si>
    <t>nbav</t>
  </si>
  <si>
    <t>nbbi</t>
  </si>
  <si>
    <t>nbbu</t>
  </si>
  <si>
    <t>nbce</t>
  </si>
  <si>
    <t>nbch</t>
  </si>
  <si>
    <t>nbdn</t>
  </si>
  <si>
    <t>nbea</t>
  </si>
  <si>
    <t>nbed</t>
  </si>
  <si>
    <t>nben</t>
  </si>
  <si>
    <t>nbes</t>
  </si>
  <si>
    <t>nbev</t>
  </si>
  <si>
    <t>nbgn</t>
  </si>
  <si>
    <t>nbig</t>
  </si>
  <si>
    <t>nbir</t>
  </si>
  <si>
    <t>nbit</t>
  </si>
  <si>
    <t>nblw</t>
  </si>
  <si>
    <t>nbma</t>
  </si>
  <si>
    <t>nbmc</t>
  </si>
  <si>
    <t>nbmn</t>
  </si>
  <si>
    <t>nbmt</t>
  </si>
  <si>
    <t>nbmu</t>
  </si>
  <si>
    <t>nboh</t>
  </si>
  <si>
    <t>nbph</t>
  </si>
  <si>
    <t>nbpu</t>
  </si>
  <si>
    <t>nbqa</t>
  </si>
  <si>
    <t>nbqc</t>
  </si>
  <si>
    <t>nbqe</t>
  </si>
  <si>
    <t>nbqn</t>
  </si>
  <si>
    <t>nbso</t>
  </si>
  <si>
    <t>nbss</t>
  </si>
  <si>
    <t>nbtb</t>
  </si>
  <si>
    <t>nbzp</t>
  </si>
  <si>
    <t>oh</t>
  </si>
  <si>
    <t>pf</t>
  </si>
  <si>
    <t>ph</t>
  </si>
  <si>
    <t>pu</t>
  </si>
  <si>
    <t>qa</t>
  </si>
  <si>
    <t>qc</t>
  </si>
  <si>
    <t>qe</t>
  </si>
  <si>
    <t>qn</t>
  </si>
  <si>
    <t>so</t>
  </si>
  <si>
    <t>ss</t>
  </si>
  <si>
    <t>tb</t>
  </si>
  <si>
    <t>tj</t>
  </si>
  <si>
    <t>1. Volumes</t>
  </si>
  <si>
    <t>10a. Filmstrips</t>
  </si>
  <si>
    <t>10b. Pictorial items</t>
  </si>
  <si>
    <t>10c. 35mm slides</t>
  </si>
  <si>
    <t>11a. Computer tapes</t>
  </si>
  <si>
    <t>11b. Monographic CD-ROM discs</t>
  </si>
  <si>
    <t>11c. Serial CD-ROM discs</t>
  </si>
  <si>
    <t>23 Online Resources</t>
  </si>
  <si>
    <t>2a. Serials received currently - purchased &amp;
2b. Serials received currently - not purchased</t>
  </si>
  <si>
    <t>3a. Print thesis/dissertation</t>
  </si>
  <si>
    <t>3b. UC archival manuscripts</t>
  </si>
  <si>
    <t>3c. Other archival materials</t>
  </si>
  <si>
    <t>3d. Personal Manuscript</t>
  </si>
  <si>
    <t>4. Maps</t>
  </si>
  <si>
    <t>5a. Microfilm reels</t>
  </si>
  <si>
    <t>5b. Microcards</t>
  </si>
  <si>
    <t>5c. Microfiche</t>
  </si>
  <si>
    <t>5d. Microprints</t>
  </si>
  <si>
    <t>6. Pamphlets</t>
  </si>
  <si>
    <t>68 Visual Material: non-pictorial</t>
  </si>
  <si>
    <t>69 Visual Format Undefined</t>
  </si>
  <si>
    <t>76 Computer Hardware</t>
  </si>
  <si>
    <t>77 Media Equipment (audio/visual)</t>
  </si>
  <si>
    <t>81 Kit</t>
  </si>
  <si>
    <t>8a. Audiodiscs</t>
  </si>
  <si>
    <t>8b. Audiocassettes</t>
  </si>
  <si>
    <t>8c. Audioreels</t>
  </si>
  <si>
    <t>8d. Compact discs, digital audio</t>
  </si>
  <si>
    <t>9a. Videotapes</t>
  </si>
  <si>
    <t>9b. Videodiscs</t>
  </si>
  <si>
    <t>9c. Multi-media kits</t>
  </si>
  <si>
    <t>9d. Motion pictures</t>
  </si>
  <si>
    <t>Totals</t>
  </si>
</sst>
</file>

<file path=xl/styles.xml><?xml version="1.0" encoding="utf-8"?>
<styleSheet xmlns="http://schemas.openxmlformats.org/spreadsheetml/2006/main">
  <numFmts count="1">
    <numFmt numFmtId="164" formatCode="#,##0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 indent="1"/>
    </xf>
    <xf numFmtId="164" fontId="0" fillId="0" borderId="0" xfId="0" applyNumberFormat="1" applyAlignment="1">
      <alignment vertical="top"/>
    </xf>
    <xf numFmtId="164" fontId="0" fillId="0" borderId="1" xfId="0" applyNumberForma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0" fillId="0" borderId="2" xfId="0" applyNumberFormat="1" applyBorder="1" applyAlignment="1">
      <alignment vertical="top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35"/>
  <sheetViews>
    <sheetView tabSelected="1" workbookViewId="0" topLeftCell="A1">
      <pane xSplit="1" ySplit="2" topLeftCell="B3" activePane="bottomRight" state="frozen"/>
      <selection pane="bottomRight" activeCell="A1" sqref="A1"/>
    </sheetView>
  </sheetViews>
  <sheetFormatPr defaultColWidth="9.140625" defaultRowHeight="12.75"/>
  <cols>
    <col min="1" max="1" width="50.7109375" style="0" customWidth="1"/>
    <col min="2" max="77" width="9.7109375" style="0" customWidth="1"/>
    <col min="78" max="78" width="11.7109375" style="0" customWidth="1"/>
  </cols>
  <sheetData>
    <row r="1" ht="25.5" customHeight="1">
      <c r="A1" s="3" t="s">
        <v>0</v>
      </c>
    </row>
    <row r="2" spans="1:7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2" t="s">
        <v>68</v>
      </c>
      <c r="BQ2" s="2" t="s">
        <v>69</v>
      </c>
      <c r="BR2" s="2" t="s">
        <v>70</v>
      </c>
      <c r="BS2" s="2" t="s">
        <v>71</v>
      </c>
      <c r="BT2" s="2" t="s">
        <v>72</v>
      </c>
      <c r="BU2" s="2" t="s">
        <v>73</v>
      </c>
      <c r="BV2" s="2" t="s">
        <v>74</v>
      </c>
      <c r="BW2" s="2" t="s">
        <v>75</v>
      </c>
      <c r="BX2" s="2" t="s">
        <v>76</v>
      </c>
      <c r="BY2" s="2" t="s">
        <v>77</v>
      </c>
      <c r="BZ2" s="7" t="s">
        <v>110</v>
      </c>
    </row>
    <row r="3" spans="1:78" ht="12.75">
      <c r="A3" t="s">
        <v>78</v>
      </c>
      <c r="B3" s="4">
        <v>118</v>
      </c>
      <c r="C3" s="4">
        <v>21603</v>
      </c>
      <c r="D3" s="4">
        <v>48055</v>
      </c>
      <c r="E3" s="4">
        <v>206484</v>
      </c>
      <c r="F3" s="4">
        <v>54663</v>
      </c>
      <c r="G3" s="4">
        <v>2</v>
      </c>
      <c r="H3" s="4">
        <v>19209</v>
      </c>
      <c r="I3" s="4">
        <v>26</v>
      </c>
      <c r="J3" s="4">
        <v>1003</v>
      </c>
      <c r="K3" s="4">
        <v>17461</v>
      </c>
      <c r="L3" s="4">
        <v>431118</v>
      </c>
      <c r="M3" s="4">
        <v>85745</v>
      </c>
      <c r="N3" s="4">
        <v>51985</v>
      </c>
      <c r="O3" s="4">
        <v>37898</v>
      </c>
      <c r="P3" s="4">
        <v>84701</v>
      </c>
      <c r="Q3" s="4">
        <v>44</v>
      </c>
      <c r="R3" s="4">
        <v>25493</v>
      </c>
      <c r="S3" s="4">
        <v>74037</v>
      </c>
      <c r="T3" s="4">
        <v>8393</v>
      </c>
      <c r="U3" s="4">
        <v>183887</v>
      </c>
      <c r="V3" s="4">
        <v>0</v>
      </c>
      <c r="W3" s="4">
        <v>0</v>
      </c>
      <c r="X3" s="4">
        <v>1804920</v>
      </c>
      <c r="Y3" s="4">
        <v>217</v>
      </c>
      <c r="Z3" s="4">
        <v>90058</v>
      </c>
      <c r="AA3" s="4">
        <v>1007</v>
      </c>
      <c r="AB3" s="4">
        <v>9836</v>
      </c>
      <c r="AC3" s="4">
        <v>599</v>
      </c>
      <c r="AD3" s="4">
        <v>41478</v>
      </c>
      <c r="AE3" s="4">
        <v>164328</v>
      </c>
      <c r="AF3" s="4">
        <v>277</v>
      </c>
      <c r="AG3" s="4">
        <v>20821</v>
      </c>
      <c r="AH3" s="4">
        <v>10</v>
      </c>
      <c r="AI3" s="4">
        <v>57449</v>
      </c>
      <c r="AJ3" s="4">
        <v>25150</v>
      </c>
      <c r="AK3" s="4">
        <v>0</v>
      </c>
      <c r="AL3" s="4">
        <v>8158</v>
      </c>
      <c r="AM3" s="4">
        <v>12</v>
      </c>
      <c r="AN3" s="4">
        <v>214968</v>
      </c>
      <c r="AO3" s="4">
        <v>31830</v>
      </c>
      <c r="AP3" s="4">
        <v>45179</v>
      </c>
      <c r="AQ3" s="4">
        <v>32564</v>
      </c>
      <c r="AR3" s="4">
        <v>64772</v>
      </c>
      <c r="AS3" s="4">
        <v>15720</v>
      </c>
      <c r="AT3" s="4">
        <v>21870</v>
      </c>
      <c r="AU3" s="4">
        <v>1634</v>
      </c>
      <c r="AV3" s="4">
        <v>40851</v>
      </c>
      <c r="AW3" s="4">
        <v>37359</v>
      </c>
      <c r="AX3" s="4">
        <v>1841440</v>
      </c>
      <c r="AY3" s="4">
        <v>66</v>
      </c>
      <c r="AZ3" s="4">
        <v>0</v>
      </c>
      <c r="BA3" s="4">
        <v>13267</v>
      </c>
      <c r="BB3" s="4">
        <v>23223</v>
      </c>
      <c r="BC3" s="4">
        <v>1741</v>
      </c>
      <c r="BD3" s="4">
        <v>18531</v>
      </c>
      <c r="BE3" s="4">
        <v>18735</v>
      </c>
      <c r="BF3" s="4">
        <v>16</v>
      </c>
      <c r="BG3" s="4">
        <v>16</v>
      </c>
      <c r="BH3" s="4">
        <v>0</v>
      </c>
      <c r="BI3" s="4">
        <v>0</v>
      </c>
      <c r="BJ3" s="4">
        <v>7988</v>
      </c>
      <c r="BK3" s="4">
        <v>977</v>
      </c>
      <c r="BL3" s="4">
        <v>185098</v>
      </c>
      <c r="BM3" s="4">
        <v>18</v>
      </c>
      <c r="BN3" s="4">
        <v>8028</v>
      </c>
      <c r="BO3" s="4">
        <v>206</v>
      </c>
      <c r="BP3" s="4">
        <v>19509</v>
      </c>
      <c r="BQ3" s="4">
        <v>33128</v>
      </c>
      <c r="BR3" s="4">
        <v>10006</v>
      </c>
      <c r="BS3" s="4">
        <v>10008</v>
      </c>
      <c r="BT3" s="4">
        <v>3950</v>
      </c>
      <c r="BU3" s="4">
        <v>10786</v>
      </c>
      <c r="BV3" s="4">
        <v>14673</v>
      </c>
      <c r="BW3" s="4">
        <v>5658</v>
      </c>
      <c r="BX3" s="4">
        <v>284146</v>
      </c>
      <c r="BY3" s="4">
        <v>2</v>
      </c>
      <c r="BZ3" s="8">
        <f>SUM(B3:BY3)</f>
        <v>0</v>
      </c>
    </row>
    <row r="4" spans="1:78" ht="12.75">
      <c r="A4" t="s">
        <v>79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2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3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4">
        <v>0</v>
      </c>
      <c r="BP4" s="4">
        <v>0</v>
      </c>
      <c r="BQ4" s="4">
        <v>0</v>
      </c>
      <c r="BR4" s="4">
        <v>0</v>
      </c>
      <c r="BS4" s="4">
        <v>0</v>
      </c>
      <c r="BT4" s="4">
        <v>0</v>
      </c>
      <c r="BU4" s="4">
        <v>0</v>
      </c>
      <c r="BV4" s="4">
        <v>0</v>
      </c>
      <c r="BW4" s="4">
        <v>0</v>
      </c>
      <c r="BX4" s="4">
        <v>1</v>
      </c>
      <c r="BY4" s="4">
        <v>0</v>
      </c>
      <c r="BZ4" s="8">
        <f>SUM(B4:BY4)</f>
        <v>0</v>
      </c>
    </row>
    <row r="5" spans="1:78" ht="12.75">
      <c r="A5" t="s">
        <v>80</v>
      </c>
      <c r="B5" s="4">
        <v>10</v>
      </c>
      <c r="C5" s="4">
        <v>3</v>
      </c>
      <c r="D5" s="4">
        <v>0</v>
      </c>
      <c r="E5" s="4">
        <v>21</v>
      </c>
      <c r="F5" s="4">
        <v>0</v>
      </c>
      <c r="G5" s="4">
        <v>12</v>
      </c>
      <c r="H5" s="4">
        <v>0</v>
      </c>
      <c r="I5" s="4">
        <v>0</v>
      </c>
      <c r="J5" s="4">
        <v>0</v>
      </c>
      <c r="K5" s="4">
        <v>1</v>
      </c>
      <c r="L5" s="4">
        <v>545</v>
      </c>
      <c r="M5" s="4">
        <v>1</v>
      </c>
      <c r="N5" s="4">
        <v>0</v>
      </c>
      <c r="O5" s="4">
        <v>6</v>
      </c>
      <c r="P5" s="4">
        <v>17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13</v>
      </c>
      <c r="Y5" s="4">
        <v>0</v>
      </c>
      <c r="Z5" s="4">
        <v>0</v>
      </c>
      <c r="AA5" s="4">
        <v>0</v>
      </c>
      <c r="AB5" s="4">
        <v>767</v>
      </c>
      <c r="AC5" s="4">
        <v>0</v>
      </c>
      <c r="AD5" s="4">
        <v>0</v>
      </c>
      <c r="AE5" s="4">
        <v>2</v>
      </c>
      <c r="AF5" s="4">
        <v>0</v>
      </c>
      <c r="AG5" s="4">
        <v>0</v>
      </c>
      <c r="AH5" s="4">
        <v>135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6</v>
      </c>
      <c r="AO5" s="4">
        <v>0</v>
      </c>
      <c r="AP5" s="4">
        <v>0</v>
      </c>
      <c r="AQ5" s="4">
        <v>0</v>
      </c>
      <c r="AR5" s="4">
        <v>14</v>
      </c>
      <c r="AS5" s="4">
        <v>0</v>
      </c>
      <c r="AT5" s="4">
        <v>0</v>
      </c>
      <c r="AU5" s="4">
        <v>0</v>
      </c>
      <c r="AV5" s="4">
        <v>13</v>
      </c>
      <c r="AW5" s="4">
        <v>0</v>
      </c>
      <c r="AX5" s="4">
        <v>10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11092</v>
      </c>
      <c r="BM5" s="4">
        <v>0</v>
      </c>
      <c r="BN5" s="4">
        <v>0</v>
      </c>
      <c r="BO5" s="4">
        <v>0</v>
      </c>
      <c r="BP5" s="4">
        <v>0</v>
      </c>
      <c r="BQ5" s="4">
        <v>0</v>
      </c>
      <c r="BR5" s="4">
        <v>6</v>
      </c>
      <c r="BS5" s="4">
        <v>0</v>
      </c>
      <c r="BT5" s="4">
        <v>0</v>
      </c>
      <c r="BU5" s="4">
        <v>0</v>
      </c>
      <c r="BV5" s="4">
        <v>0</v>
      </c>
      <c r="BW5" s="4">
        <v>6</v>
      </c>
      <c r="BX5" s="4">
        <v>11230</v>
      </c>
      <c r="BY5" s="4">
        <v>0</v>
      </c>
      <c r="BZ5" s="8">
        <f>SUM(B5:BY5)</f>
        <v>0</v>
      </c>
    </row>
    <row r="6" spans="1:78" ht="12.75">
      <c r="A6" t="s">
        <v>81</v>
      </c>
      <c r="B6" s="4">
        <v>0</v>
      </c>
      <c r="C6" s="4">
        <v>0</v>
      </c>
      <c r="D6" s="4">
        <v>0</v>
      </c>
      <c r="E6" s="4">
        <v>2</v>
      </c>
      <c r="F6" s="4">
        <v>0</v>
      </c>
      <c r="G6" s="4">
        <v>1</v>
      </c>
      <c r="H6" s="4">
        <v>0</v>
      </c>
      <c r="I6" s="4">
        <v>0</v>
      </c>
      <c r="J6" s="4">
        <v>0</v>
      </c>
      <c r="K6" s="4">
        <v>0</v>
      </c>
      <c r="L6" s="4">
        <v>3</v>
      </c>
      <c r="M6" s="4">
        <v>0</v>
      </c>
      <c r="N6" s="4">
        <v>0</v>
      </c>
      <c r="O6" s="4">
        <v>5</v>
      </c>
      <c r="P6" s="4">
        <v>3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2</v>
      </c>
      <c r="Y6" s="4">
        <v>11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48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2</v>
      </c>
      <c r="AW6" s="4">
        <v>0</v>
      </c>
      <c r="AX6" s="4">
        <v>1</v>
      </c>
      <c r="AY6" s="4">
        <v>3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1696</v>
      </c>
      <c r="BO6" s="4">
        <v>0</v>
      </c>
      <c r="BP6" s="4">
        <v>0</v>
      </c>
      <c r="BQ6" s="4">
        <v>1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3</v>
      </c>
      <c r="BX6" s="4">
        <v>0</v>
      </c>
      <c r="BY6" s="4">
        <v>0</v>
      </c>
      <c r="BZ6" s="8">
        <f>SUM(B6:BY6)</f>
        <v>0</v>
      </c>
    </row>
    <row r="7" spans="1:78" ht="12.75">
      <c r="A7" t="s">
        <v>82</v>
      </c>
      <c r="B7" s="4">
        <v>0</v>
      </c>
      <c r="C7" s="4">
        <v>11</v>
      </c>
      <c r="D7" s="4">
        <v>1</v>
      </c>
      <c r="E7" s="4">
        <v>284</v>
      </c>
      <c r="F7" s="4">
        <v>6</v>
      </c>
      <c r="G7" s="4">
        <v>0</v>
      </c>
      <c r="H7" s="4">
        <v>11</v>
      </c>
      <c r="I7" s="4">
        <v>3</v>
      </c>
      <c r="J7" s="4">
        <v>0</v>
      </c>
      <c r="K7" s="4">
        <v>62</v>
      </c>
      <c r="L7" s="4">
        <v>332</v>
      </c>
      <c r="M7" s="4">
        <v>52</v>
      </c>
      <c r="N7" s="4">
        <v>199</v>
      </c>
      <c r="O7" s="4">
        <v>704</v>
      </c>
      <c r="P7" s="4">
        <v>100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120</v>
      </c>
      <c r="Y7" s="4">
        <v>373</v>
      </c>
      <c r="Z7" s="4">
        <v>1</v>
      </c>
      <c r="AA7" s="4">
        <v>0</v>
      </c>
      <c r="AB7" s="4">
        <v>0</v>
      </c>
      <c r="AC7" s="4">
        <v>0</v>
      </c>
      <c r="AD7" s="4">
        <v>28</v>
      </c>
      <c r="AE7" s="4">
        <v>17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9</v>
      </c>
      <c r="AO7" s="4">
        <v>0</v>
      </c>
      <c r="AP7" s="4">
        <v>56</v>
      </c>
      <c r="AQ7" s="4">
        <v>0</v>
      </c>
      <c r="AR7" s="4">
        <v>13</v>
      </c>
      <c r="AS7" s="4">
        <v>0</v>
      </c>
      <c r="AT7" s="4">
        <v>0</v>
      </c>
      <c r="AU7" s="4">
        <v>0</v>
      </c>
      <c r="AV7" s="4">
        <v>3</v>
      </c>
      <c r="AW7" s="4">
        <v>0</v>
      </c>
      <c r="AX7" s="4">
        <v>129</v>
      </c>
      <c r="AY7" s="4">
        <v>0</v>
      </c>
      <c r="AZ7" s="4">
        <v>0</v>
      </c>
      <c r="BA7" s="4">
        <v>1</v>
      </c>
      <c r="BB7" s="4">
        <v>0</v>
      </c>
      <c r="BC7" s="4">
        <v>0</v>
      </c>
      <c r="BD7" s="4">
        <v>22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2</v>
      </c>
      <c r="BM7" s="4">
        <v>0</v>
      </c>
      <c r="BN7" s="4">
        <v>23</v>
      </c>
      <c r="BO7" s="4">
        <v>0</v>
      </c>
      <c r="BP7" s="4">
        <v>265</v>
      </c>
      <c r="BQ7" s="4">
        <v>34</v>
      </c>
      <c r="BR7" s="4">
        <v>0</v>
      </c>
      <c r="BS7" s="4">
        <v>0</v>
      </c>
      <c r="BT7" s="4">
        <v>0</v>
      </c>
      <c r="BU7" s="4">
        <v>0</v>
      </c>
      <c r="BV7" s="4">
        <v>2</v>
      </c>
      <c r="BW7" s="4">
        <v>27</v>
      </c>
      <c r="BX7" s="4">
        <v>116</v>
      </c>
      <c r="BY7" s="4">
        <v>0</v>
      </c>
      <c r="BZ7" s="8">
        <f>SUM(B7:BY7)</f>
        <v>0</v>
      </c>
    </row>
    <row r="8" spans="1:78" ht="12.75">
      <c r="A8" t="s">
        <v>83</v>
      </c>
      <c r="B8" s="4">
        <v>1</v>
      </c>
      <c r="C8" s="4">
        <v>88</v>
      </c>
      <c r="D8" s="4">
        <v>181</v>
      </c>
      <c r="E8" s="4">
        <v>954</v>
      </c>
      <c r="F8" s="4">
        <v>748</v>
      </c>
      <c r="G8" s="4">
        <v>0</v>
      </c>
      <c r="H8" s="4">
        <v>11</v>
      </c>
      <c r="I8" s="4">
        <v>16</v>
      </c>
      <c r="J8" s="4">
        <v>0</v>
      </c>
      <c r="K8" s="4">
        <v>854</v>
      </c>
      <c r="L8" s="4">
        <v>335</v>
      </c>
      <c r="M8" s="4">
        <v>140</v>
      </c>
      <c r="N8" s="4">
        <v>1713</v>
      </c>
      <c r="O8" s="4">
        <v>729</v>
      </c>
      <c r="P8" s="4">
        <v>126</v>
      </c>
      <c r="Q8" s="4">
        <v>0</v>
      </c>
      <c r="R8" s="4">
        <v>1</v>
      </c>
      <c r="S8" s="4">
        <v>0</v>
      </c>
      <c r="T8" s="4">
        <v>1</v>
      </c>
      <c r="U8" s="4">
        <v>299</v>
      </c>
      <c r="V8" s="4">
        <v>0</v>
      </c>
      <c r="W8" s="4">
        <v>0</v>
      </c>
      <c r="X8" s="4">
        <v>1000</v>
      </c>
      <c r="Y8" s="4">
        <v>53</v>
      </c>
      <c r="Z8" s="4">
        <v>0</v>
      </c>
      <c r="AA8" s="4">
        <v>0</v>
      </c>
      <c r="AB8" s="4">
        <v>0</v>
      </c>
      <c r="AC8" s="4">
        <v>0</v>
      </c>
      <c r="AD8" s="4">
        <v>35</v>
      </c>
      <c r="AE8" s="4">
        <v>106</v>
      </c>
      <c r="AF8" s="4">
        <v>0</v>
      </c>
      <c r="AG8" s="4">
        <v>12</v>
      </c>
      <c r="AH8" s="4">
        <v>0</v>
      </c>
      <c r="AI8" s="4">
        <v>0</v>
      </c>
      <c r="AJ8" s="4">
        <v>7</v>
      </c>
      <c r="AK8" s="4">
        <v>0</v>
      </c>
      <c r="AL8" s="4">
        <v>0</v>
      </c>
      <c r="AM8" s="4">
        <v>0</v>
      </c>
      <c r="AN8" s="4">
        <v>18</v>
      </c>
      <c r="AO8" s="4">
        <v>0</v>
      </c>
      <c r="AP8" s="4">
        <v>201</v>
      </c>
      <c r="AQ8" s="4">
        <v>193</v>
      </c>
      <c r="AR8" s="4">
        <v>13</v>
      </c>
      <c r="AS8" s="4">
        <v>0</v>
      </c>
      <c r="AT8" s="4">
        <v>0</v>
      </c>
      <c r="AU8" s="4">
        <v>0</v>
      </c>
      <c r="AV8" s="4">
        <v>9</v>
      </c>
      <c r="AW8" s="4">
        <v>0</v>
      </c>
      <c r="AX8" s="4">
        <v>670</v>
      </c>
      <c r="AY8" s="4">
        <v>1</v>
      </c>
      <c r="AZ8" s="4">
        <v>0</v>
      </c>
      <c r="BA8" s="4">
        <v>3</v>
      </c>
      <c r="BB8" s="4">
        <v>0</v>
      </c>
      <c r="BC8" s="4">
        <v>0</v>
      </c>
      <c r="BD8" s="4">
        <v>113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3</v>
      </c>
      <c r="BM8" s="4">
        <v>0</v>
      </c>
      <c r="BN8" s="4">
        <v>279</v>
      </c>
      <c r="BO8" s="4">
        <v>0</v>
      </c>
      <c r="BP8" s="4">
        <v>111</v>
      </c>
      <c r="BQ8" s="4">
        <v>230</v>
      </c>
      <c r="BR8" s="4">
        <v>0</v>
      </c>
      <c r="BS8" s="4">
        <v>0</v>
      </c>
      <c r="BT8" s="4">
        <v>0</v>
      </c>
      <c r="BU8" s="4">
        <v>0</v>
      </c>
      <c r="BV8" s="4">
        <v>2</v>
      </c>
      <c r="BW8" s="4">
        <v>31</v>
      </c>
      <c r="BX8" s="4">
        <v>175</v>
      </c>
      <c r="BY8" s="4">
        <v>0</v>
      </c>
      <c r="BZ8" s="8">
        <f>SUM(B8:BY8)</f>
        <v>0</v>
      </c>
    </row>
    <row r="9" spans="1:78" ht="12.75">
      <c r="A9" t="s">
        <v>84</v>
      </c>
      <c r="B9" s="4">
        <v>0</v>
      </c>
      <c r="C9" s="4">
        <v>18</v>
      </c>
      <c r="D9" s="4">
        <v>32</v>
      </c>
      <c r="E9" s="4">
        <v>359</v>
      </c>
      <c r="F9" s="4">
        <v>225</v>
      </c>
      <c r="G9" s="4">
        <v>0</v>
      </c>
      <c r="H9" s="4">
        <v>49</v>
      </c>
      <c r="I9" s="4">
        <v>44</v>
      </c>
      <c r="J9" s="4">
        <v>0</v>
      </c>
      <c r="K9" s="4">
        <v>1210</v>
      </c>
      <c r="L9" s="4">
        <v>851</v>
      </c>
      <c r="M9" s="4">
        <v>3</v>
      </c>
      <c r="N9" s="4">
        <v>477</v>
      </c>
      <c r="O9" s="4">
        <v>1175</v>
      </c>
      <c r="P9" s="4">
        <v>67</v>
      </c>
      <c r="Q9" s="4">
        <v>0</v>
      </c>
      <c r="R9" s="4">
        <v>0</v>
      </c>
      <c r="S9" s="4">
        <v>3</v>
      </c>
      <c r="T9" s="4">
        <v>0</v>
      </c>
      <c r="U9" s="4">
        <v>73</v>
      </c>
      <c r="V9" s="4">
        <v>0</v>
      </c>
      <c r="W9" s="4">
        <v>0</v>
      </c>
      <c r="X9" s="4">
        <v>518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30</v>
      </c>
      <c r="AE9" s="4">
        <v>10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36</v>
      </c>
      <c r="AN9" s="4">
        <v>626</v>
      </c>
      <c r="AO9" s="4">
        <v>0</v>
      </c>
      <c r="AP9" s="4">
        <v>137</v>
      </c>
      <c r="AQ9" s="4">
        <v>363</v>
      </c>
      <c r="AR9" s="4">
        <v>24</v>
      </c>
      <c r="AS9" s="4">
        <v>0</v>
      </c>
      <c r="AT9" s="4">
        <v>0</v>
      </c>
      <c r="AU9" s="4">
        <v>0</v>
      </c>
      <c r="AV9" s="4">
        <v>5</v>
      </c>
      <c r="AW9" s="4">
        <v>0</v>
      </c>
      <c r="AX9" s="4">
        <v>1756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84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28</v>
      </c>
      <c r="BO9" s="4">
        <v>0</v>
      </c>
      <c r="BP9" s="4">
        <v>30</v>
      </c>
      <c r="BQ9" s="4">
        <v>122</v>
      </c>
      <c r="BR9" s="4">
        <v>0</v>
      </c>
      <c r="BS9" s="4">
        <v>0</v>
      </c>
      <c r="BT9" s="4">
        <v>0</v>
      </c>
      <c r="BU9" s="4">
        <v>9</v>
      </c>
      <c r="BV9" s="4">
        <v>1</v>
      </c>
      <c r="BW9" s="4">
        <v>4</v>
      </c>
      <c r="BX9" s="4">
        <v>17</v>
      </c>
      <c r="BY9" s="4">
        <v>0</v>
      </c>
      <c r="BZ9" s="8">
        <f>SUM(B9:BY9)</f>
        <v>0</v>
      </c>
    </row>
    <row r="10" spans="1:78" ht="12.75">
      <c r="A10" t="s">
        <v>85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7</v>
      </c>
      <c r="T10" s="4">
        <v>0</v>
      </c>
      <c r="U10" s="4">
        <v>232</v>
      </c>
      <c r="V10" s="4">
        <v>0</v>
      </c>
      <c r="W10" s="4">
        <v>0</v>
      </c>
      <c r="X10" s="4">
        <v>2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8">
        <f>SUM(B10:BY10)</f>
        <v>0</v>
      </c>
    </row>
    <row r="11" spans="1:78" ht="12.75">
      <c r="A11" s="9" t="s">
        <v>86</v>
      </c>
      <c r="B11" s="4">
        <v>6209</v>
      </c>
      <c r="C11" s="4">
        <v>10093</v>
      </c>
      <c r="D11" s="4">
        <v>11716</v>
      </c>
      <c r="E11" s="4">
        <v>232307</v>
      </c>
      <c r="F11" s="4">
        <v>22753</v>
      </c>
      <c r="G11" s="4">
        <v>0</v>
      </c>
      <c r="H11" s="4">
        <v>19620</v>
      </c>
      <c r="I11" s="4">
        <v>0</v>
      </c>
      <c r="J11" s="4">
        <v>3826</v>
      </c>
      <c r="K11" s="4">
        <v>6628</v>
      </c>
      <c r="L11" s="4">
        <v>41916</v>
      </c>
      <c r="M11" s="4">
        <v>22521</v>
      </c>
      <c r="N11" s="4">
        <v>10456</v>
      </c>
      <c r="O11" s="4">
        <v>32695</v>
      </c>
      <c r="P11" s="4">
        <v>28989</v>
      </c>
      <c r="Q11" s="4">
        <v>4</v>
      </c>
      <c r="R11" s="4">
        <v>334</v>
      </c>
      <c r="S11" s="4">
        <v>3139</v>
      </c>
      <c r="T11" s="4">
        <v>739</v>
      </c>
      <c r="U11" s="4">
        <v>12646</v>
      </c>
      <c r="V11" s="4">
        <v>0</v>
      </c>
      <c r="W11" s="4">
        <v>0</v>
      </c>
      <c r="X11" s="4">
        <v>430675</v>
      </c>
      <c r="Y11" s="4">
        <v>107</v>
      </c>
      <c r="Z11" s="4">
        <v>468</v>
      </c>
      <c r="AA11" s="4">
        <v>1187</v>
      </c>
      <c r="AB11" s="4">
        <v>187</v>
      </c>
      <c r="AC11" s="4">
        <v>3</v>
      </c>
      <c r="AD11" s="4">
        <v>24955</v>
      </c>
      <c r="AE11" s="4">
        <v>11309</v>
      </c>
      <c r="AF11" s="4">
        <v>94</v>
      </c>
      <c r="AG11" s="4">
        <v>12699</v>
      </c>
      <c r="AH11" s="4">
        <v>0</v>
      </c>
      <c r="AI11" s="4">
        <v>100174</v>
      </c>
      <c r="AJ11" s="4">
        <v>28451</v>
      </c>
      <c r="AK11" s="4">
        <v>0</v>
      </c>
      <c r="AL11" s="4">
        <v>34947</v>
      </c>
      <c r="AM11" s="4">
        <v>7580</v>
      </c>
      <c r="AN11" s="4">
        <v>152181</v>
      </c>
      <c r="AO11" s="4">
        <v>28151</v>
      </c>
      <c r="AP11" s="4">
        <v>91409</v>
      </c>
      <c r="AQ11" s="4">
        <v>39054</v>
      </c>
      <c r="AR11" s="4">
        <v>22788</v>
      </c>
      <c r="AS11" s="4">
        <v>7</v>
      </c>
      <c r="AT11" s="4">
        <v>27797</v>
      </c>
      <c r="AU11" s="4">
        <v>591</v>
      </c>
      <c r="AV11" s="4">
        <v>13673</v>
      </c>
      <c r="AW11" s="4">
        <v>37912</v>
      </c>
      <c r="AX11" s="4">
        <v>751201</v>
      </c>
      <c r="AY11" s="4">
        <v>118</v>
      </c>
      <c r="AZ11" s="4">
        <v>0</v>
      </c>
      <c r="BA11" s="4">
        <v>10553</v>
      </c>
      <c r="BB11" s="4">
        <v>6526</v>
      </c>
      <c r="BC11" s="4">
        <v>1788</v>
      </c>
      <c r="BD11" s="4">
        <v>37094</v>
      </c>
      <c r="BE11" s="4">
        <v>23622</v>
      </c>
      <c r="BF11" s="4">
        <v>2255</v>
      </c>
      <c r="BG11" s="4">
        <v>605</v>
      </c>
      <c r="BH11" s="4">
        <v>67</v>
      </c>
      <c r="BI11" s="4">
        <v>453</v>
      </c>
      <c r="BJ11" s="4">
        <v>2347</v>
      </c>
      <c r="BK11" s="4">
        <v>1456</v>
      </c>
      <c r="BL11" s="4">
        <v>57677</v>
      </c>
      <c r="BM11" s="4">
        <v>0</v>
      </c>
      <c r="BN11" s="4">
        <v>5440</v>
      </c>
      <c r="BO11" s="4">
        <v>9</v>
      </c>
      <c r="BP11" s="4">
        <v>3828</v>
      </c>
      <c r="BQ11" s="4">
        <v>30043</v>
      </c>
      <c r="BR11" s="4">
        <v>502</v>
      </c>
      <c r="BS11" s="4">
        <v>2072</v>
      </c>
      <c r="BT11" s="4">
        <v>471</v>
      </c>
      <c r="BU11" s="4">
        <v>984</v>
      </c>
      <c r="BV11" s="4">
        <v>3135</v>
      </c>
      <c r="BW11" s="4">
        <v>764</v>
      </c>
      <c r="BX11" s="4">
        <v>37405</v>
      </c>
      <c r="BY11" s="4">
        <v>0</v>
      </c>
      <c r="BZ11" s="8">
        <f>SUM(B11:BY11)</f>
        <v>0</v>
      </c>
    </row>
    <row r="12" spans="1:78" ht="12.75">
      <c r="A12" t="s">
        <v>87</v>
      </c>
      <c r="B12" s="4">
        <v>0</v>
      </c>
      <c r="C12" s="4">
        <v>0</v>
      </c>
      <c r="D12" s="4">
        <v>199</v>
      </c>
      <c r="E12" s="4">
        <v>152</v>
      </c>
      <c r="F12" s="4">
        <v>127</v>
      </c>
      <c r="G12" s="4">
        <v>0</v>
      </c>
      <c r="H12" s="4">
        <v>8</v>
      </c>
      <c r="I12" s="4">
        <v>0</v>
      </c>
      <c r="J12" s="4">
        <v>54</v>
      </c>
      <c r="K12" s="4">
        <v>0</v>
      </c>
      <c r="L12" s="4">
        <v>80</v>
      </c>
      <c r="M12" s="4">
        <v>287</v>
      </c>
      <c r="N12" s="4">
        <v>298</v>
      </c>
      <c r="O12" s="4">
        <v>1125</v>
      </c>
      <c r="P12" s="4">
        <v>1266</v>
      </c>
      <c r="Q12" s="4">
        <v>0</v>
      </c>
      <c r="R12" s="4">
        <v>3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1240</v>
      </c>
      <c r="Y12" s="4">
        <v>1</v>
      </c>
      <c r="Z12" s="4">
        <v>0</v>
      </c>
      <c r="AA12" s="4">
        <v>8</v>
      </c>
      <c r="AB12" s="4">
        <v>0</v>
      </c>
      <c r="AC12" s="4">
        <v>0</v>
      </c>
      <c r="AD12" s="4">
        <v>29</v>
      </c>
      <c r="AE12" s="4">
        <v>358</v>
      </c>
      <c r="AF12" s="4">
        <v>0</v>
      </c>
      <c r="AG12" s="4">
        <v>23</v>
      </c>
      <c r="AH12" s="4">
        <v>0</v>
      </c>
      <c r="AI12" s="4">
        <v>8</v>
      </c>
      <c r="AJ12" s="4">
        <v>2</v>
      </c>
      <c r="AK12" s="4">
        <v>0</v>
      </c>
      <c r="AL12" s="4">
        <v>1012</v>
      </c>
      <c r="AM12" s="4">
        <v>0</v>
      </c>
      <c r="AN12" s="4">
        <v>28</v>
      </c>
      <c r="AO12" s="4">
        <v>13</v>
      </c>
      <c r="AP12" s="4">
        <v>1056</v>
      </c>
      <c r="AQ12" s="4">
        <v>1</v>
      </c>
      <c r="AR12" s="4">
        <v>548</v>
      </c>
      <c r="AS12" s="4">
        <v>0</v>
      </c>
      <c r="AT12" s="4">
        <v>0</v>
      </c>
      <c r="AU12" s="4">
        <v>0</v>
      </c>
      <c r="AV12" s="4">
        <v>94</v>
      </c>
      <c r="AW12" s="4">
        <v>0</v>
      </c>
      <c r="AX12" s="4">
        <v>64992</v>
      </c>
      <c r="AY12" s="4">
        <v>1</v>
      </c>
      <c r="AZ12" s="4">
        <v>0</v>
      </c>
      <c r="BA12" s="4">
        <v>29</v>
      </c>
      <c r="BB12" s="4">
        <v>10</v>
      </c>
      <c r="BC12" s="4">
        <v>0</v>
      </c>
      <c r="BD12" s="4">
        <v>114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222</v>
      </c>
      <c r="BK12" s="4">
        <v>1</v>
      </c>
      <c r="BL12" s="4">
        <v>26</v>
      </c>
      <c r="BM12" s="4">
        <v>0</v>
      </c>
      <c r="BN12" s="4">
        <v>99</v>
      </c>
      <c r="BO12" s="4">
        <v>0</v>
      </c>
      <c r="BP12" s="4">
        <v>31</v>
      </c>
      <c r="BQ12" s="4">
        <v>501</v>
      </c>
      <c r="BR12" s="4">
        <v>1</v>
      </c>
      <c r="BS12" s="4">
        <v>3</v>
      </c>
      <c r="BT12" s="4">
        <v>4</v>
      </c>
      <c r="BU12" s="4">
        <v>1</v>
      </c>
      <c r="BV12" s="4">
        <v>262</v>
      </c>
      <c r="BW12" s="4">
        <v>8</v>
      </c>
      <c r="BX12" s="4">
        <v>76</v>
      </c>
      <c r="BY12" s="4">
        <v>0</v>
      </c>
      <c r="BZ12" s="8">
        <f>SUM(B12:BY12)</f>
        <v>0</v>
      </c>
    </row>
    <row r="13" spans="1:78" ht="12.75">
      <c r="A13" t="s">
        <v>88</v>
      </c>
      <c r="B13" s="4">
        <v>0</v>
      </c>
      <c r="C13" s="4">
        <v>0</v>
      </c>
      <c r="D13" s="4"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2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35</v>
      </c>
      <c r="BC13" s="4">
        <v>0</v>
      </c>
      <c r="BD13" s="4">
        <v>0</v>
      </c>
      <c r="BE13" s="4">
        <v>0</v>
      </c>
      <c r="BF13" s="4">
        <v>0</v>
      </c>
      <c r="BG13" s="4">
        <v>28</v>
      </c>
      <c r="BH13" s="4">
        <v>0</v>
      </c>
      <c r="BI13" s="4">
        <v>0</v>
      </c>
      <c r="BJ13" s="4">
        <v>0</v>
      </c>
      <c r="BK13" s="4">
        <v>0</v>
      </c>
      <c r="BL13" s="4">
        <v>6469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1740</v>
      </c>
      <c r="BY13" s="4">
        <v>0</v>
      </c>
      <c r="BZ13" s="8">
        <f>SUM(B13:BY13)</f>
        <v>0</v>
      </c>
    </row>
    <row r="14" spans="1:78" ht="12.75">
      <c r="A14" t="s">
        <v>89</v>
      </c>
      <c r="B14" s="4">
        <v>618</v>
      </c>
      <c r="C14" s="4">
        <v>0</v>
      </c>
      <c r="D14" s="4">
        <v>0</v>
      </c>
      <c r="E14" s="4">
        <v>54</v>
      </c>
      <c r="F14" s="4">
        <v>1</v>
      </c>
      <c r="G14" s="4">
        <v>29</v>
      </c>
      <c r="H14" s="4">
        <v>0</v>
      </c>
      <c r="I14" s="4">
        <v>0</v>
      </c>
      <c r="J14" s="4">
        <v>0</v>
      </c>
      <c r="K14" s="4">
        <v>10</v>
      </c>
      <c r="L14" s="4">
        <v>533</v>
      </c>
      <c r="M14" s="4">
        <v>0</v>
      </c>
      <c r="N14" s="4">
        <v>17</v>
      </c>
      <c r="O14" s="4">
        <v>4</v>
      </c>
      <c r="P14" s="4">
        <v>224</v>
      </c>
      <c r="Q14" s="4">
        <v>1</v>
      </c>
      <c r="R14" s="4">
        <v>0</v>
      </c>
      <c r="S14" s="4">
        <v>8</v>
      </c>
      <c r="T14" s="4">
        <v>0</v>
      </c>
      <c r="U14" s="4">
        <v>0</v>
      </c>
      <c r="V14" s="4">
        <v>0</v>
      </c>
      <c r="W14" s="4">
        <v>0</v>
      </c>
      <c r="X14" s="4">
        <v>345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22</v>
      </c>
      <c r="AE14" s="4">
        <v>3</v>
      </c>
      <c r="AF14" s="4">
        <v>144</v>
      </c>
      <c r="AG14" s="4">
        <v>1</v>
      </c>
      <c r="AH14" s="4">
        <v>0</v>
      </c>
      <c r="AI14" s="4">
        <v>267</v>
      </c>
      <c r="AJ14" s="4">
        <v>0</v>
      </c>
      <c r="AK14" s="4">
        <v>0</v>
      </c>
      <c r="AL14" s="4">
        <v>0</v>
      </c>
      <c r="AM14" s="4">
        <v>0</v>
      </c>
      <c r="AN14" s="4">
        <v>3618</v>
      </c>
      <c r="AO14" s="4">
        <v>7</v>
      </c>
      <c r="AP14" s="4">
        <v>30</v>
      </c>
      <c r="AQ14" s="4">
        <v>44</v>
      </c>
      <c r="AR14" s="4">
        <v>40</v>
      </c>
      <c r="AS14" s="4">
        <v>0</v>
      </c>
      <c r="AT14" s="4">
        <v>266</v>
      </c>
      <c r="AU14" s="4">
        <v>0</v>
      </c>
      <c r="AV14" s="4">
        <v>107</v>
      </c>
      <c r="AW14" s="4">
        <v>332</v>
      </c>
      <c r="AX14" s="4">
        <v>958</v>
      </c>
      <c r="AY14" s="4">
        <v>0</v>
      </c>
      <c r="AZ14" s="4">
        <v>0</v>
      </c>
      <c r="BA14" s="4">
        <v>0</v>
      </c>
      <c r="BB14" s="4">
        <v>43</v>
      </c>
      <c r="BC14" s="4">
        <v>23</v>
      </c>
      <c r="BD14" s="4">
        <v>2</v>
      </c>
      <c r="BE14" s="4">
        <v>0</v>
      </c>
      <c r="BF14" s="4">
        <v>118</v>
      </c>
      <c r="BG14" s="4">
        <v>58</v>
      </c>
      <c r="BH14" s="4">
        <v>0</v>
      </c>
      <c r="BI14" s="4">
        <v>0</v>
      </c>
      <c r="BJ14" s="4">
        <v>3</v>
      </c>
      <c r="BK14" s="4">
        <v>17</v>
      </c>
      <c r="BL14" s="4">
        <v>15812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51</v>
      </c>
      <c r="BS14" s="4">
        <v>0</v>
      </c>
      <c r="BT14" s="4">
        <v>0</v>
      </c>
      <c r="BU14" s="4">
        <v>0</v>
      </c>
      <c r="BV14" s="4">
        <v>0</v>
      </c>
      <c r="BW14" s="4">
        <v>1</v>
      </c>
      <c r="BX14" s="4">
        <v>8631</v>
      </c>
      <c r="BY14" s="4">
        <v>0</v>
      </c>
      <c r="BZ14" s="8">
        <f>SUM(B14:BY14)</f>
        <v>0</v>
      </c>
    </row>
    <row r="15" spans="1:78" ht="12.75">
      <c r="A15" t="s">
        <v>90</v>
      </c>
      <c r="B15" s="4">
        <v>522</v>
      </c>
      <c r="C15" s="4">
        <v>2</v>
      </c>
      <c r="D15" s="4">
        <v>7</v>
      </c>
      <c r="E15" s="4">
        <v>23</v>
      </c>
      <c r="F15" s="4">
        <v>52</v>
      </c>
      <c r="G15" s="4">
        <v>132</v>
      </c>
      <c r="H15" s="4">
        <v>0</v>
      </c>
      <c r="I15" s="4">
        <v>0</v>
      </c>
      <c r="J15" s="4">
        <v>0</v>
      </c>
      <c r="K15" s="4">
        <v>0</v>
      </c>
      <c r="L15" s="4">
        <v>308</v>
      </c>
      <c r="M15" s="4">
        <v>3</v>
      </c>
      <c r="N15" s="4">
        <v>262</v>
      </c>
      <c r="O15" s="4">
        <v>32</v>
      </c>
      <c r="P15" s="4">
        <v>101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118</v>
      </c>
      <c r="Y15" s="4">
        <v>0</v>
      </c>
      <c r="Z15" s="4">
        <v>1</v>
      </c>
      <c r="AA15" s="4">
        <v>3</v>
      </c>
      <c r="AB15" s="4">
        <v>0</v>
      </c>
      <c r="AC15" s="4">
        <v>0</v>
      </c>
      <c r="AD15" s="4">
        <v>0</v>
      </c>
      <c r="AE15" s="4">
        <v>8</v>
      </c>
      <c r="AF15" s="4">
        <v>0</v>
      </c>
      <c r="AG15" s="4">
        <v>5</v>
      </c>
      <c r="AH15" s="4">
        <v>0</v>
      </c>
      <c r="AI15" s="4">
        <v>1</v>
      </c>
      <c r="AJ15" s="4">
        <v>0</v>
      </c>
      <c r="AK15" s="4">
        <v>131</v>
      </c>
      <c r="AL15" s="4">
        <v>2</v>
      </c>
      <c r="AM15" s="4">
        <v>0</v>
      </c>
      <c r="AN15" s="4">
        <v>50</v>
      </c>
      <c r="AO15" s="4">
        <v>0</v>
      </c>
      <c r="AP15" s="4">
        <v>1565</v>
      </c>
      <c r="AQ15" s="4">
        <v>2</v>
      </c>
      <c r="AR15" s="4">
        <v>219</v>
      </c>
      <c r="AS15" s="4">
        <v>0</v>
      </c>
      <c r="AT15" s="4">
        <v>0</v>
      </c>
      <c r="AU15" s="4">
        <v>0</v>
      </c>
      <c r="AV15" s="4">
        <v>117</v>
      </c>
      <c r="AW15" s="4">
        <v>0</v>
      </c>
      <c r="AX15" s="4">
        <v>81</v>
      </c>
      <c r="AY15" s="4">
        <v>0</v>
      </c>
      <c r="AZ15" s="4">
        <v>0</v>
      </c>
      <c r="BA15" s="4">
        <v>0</v>
      </c>
      <c r="BB15" s="4">
        <v>563</v>
      </c>
      <c r="BC15" s="4">
        <v>6</v>
      </c>
      <c r="BD15" s="4">
        <v>2</v>
      </c>
      <c r="BE15" s="4">
        <v>0</v>
      </c>
      <c r="BF15" s="4">
        <v>171</v>
      </c>
      <c r="BG15" s="4">
        <v>399</v>
      </c>
      <c r="BH15" s="4">
        <v>0</v>
      </c>
      <c r="BI15" s="4">
        <v>0</v>
      </c>
      <c r="BJ15" s="4">
        <v>0</v>
      </c>
      <c r="BK15" s="4">
        <v>0</v>
      </c>
      <c r="BL15" s="4">
        <v>24455</v>
      </c>
      <c r="BM15" s="4">
        <v>0</v>
      </c>
      <c r="BN15" s="4">
        <v>108</v>
      </c>
      <c r="BO15" s="4">
        <v>0</v>
      </c>
      <c r="BP15" s="4">
        <v>1</v>
      </c>
      <c r="BQ15" s="4">
        <v>0</v>
      </c>
      <c r="BR15" s="4">
        <v>32</v>
      </c>
      <c r="BS15" s="4">
        <v>1</v>
      </c>
      <c r="BT15" s="4">
        <v>1</v>
      </c>
      <c r="BU15" s="4">
        <v>0</v>
      </c>
      <c r="BV15" s="4">
        <v>5</v>
      </c>
      <c r="BW15" s="4">
        <v>13</v>
      </c>
      <c r="BX15" s="4">
        <v>24776</v>
      </c>
      <c r="BY15" s="4">
        <v>0</v>
      </c>
      <c r="BZ15" s="8">
        <f>SUM(B15:BY15)</f>
        <v>0</v>
      </c>
    </row>
    <row r="16" spans="1:78" ht="12.75">
      <c r="A16" t="s">
        <v>91</v>
      </c>
      <c r="B16" s="4">
        <v>0</v>
      </c>
      <c r="C16" s="4">
        <v>2</v>
      </c>
      <c r="D16" s="4">
        <v>5</v>
      </c>
      <c r="E16" s="4">
        <v>1169</v>
      </c>
      <c r="F16" s="4">
        <v>3</v>
      </c>
      <c r="G16" s="4">
        <v>1</v>
      </c>
      <c r="H16" s="4">
        <v>0</v>
      </c>
      <c r="I16" s="4">
        <v>0</v>
      </c>
      <c r="J16" s="4">
        <v>0</v>
      </c>
      <c r="K16" s="4">
        <v>421</v>
      </c>
      <c r="L16" s="4">
        <v>2377</v>
      </c>
      <c r="M16" s="4">
        <v>0</v>
      </c>
      <c r="N16" s="4">
        <v>1</v>
      </c>
      <c r="O16" s="4">
        <v>409351</v>
      </c>
      <c r="P16" s="4">
        <v>74</v>
      </c>
      <c r="Q16" s="4">
        <v>7</v>
      </c>
      <c r="R16" s="4">
        <v>0</v>
      </c>
      <c r="S16" s="4">
        <v>0</v>
      </c>
      <c r="T16" s="4">
        <v>0</v>
      </c>
      <c r="U16" s="4">
        <v>2</v>
      </c>
      <c r="V16" s="4">
        <v>0</v>
      </c>
      <c r="W16" s="4">
        <v>0</v>
      </c>
      <c r="X16" s="4">
        <v>112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1</v>
      </c>
      <c r="AE16" s="4">
        <v>0</v>
      </c>
      <c r="AF16" s="4">
        <v>0</v>
      </c>
      <c r="AG16" s="4">
        <v>21</v>
      </c>
      <c r="AH16" s="4">
        <v>0</v>
      </c>
      <c r="AI16" s="4">
        <v>6</v>
      </c>
      <c r="AJ16" s="4">
        <v>1</v>
      </c>
      <c r="AK16" s="4">
        <v>0</v>
      </c>
      <c r="AL16" s="4">
        <v>0</v>
      </c>
      <c r="AM16" s="4">
        <v>0</v>
      </c>
      <c r="AN16" s="4">
        <v>21</v>
      </c>
      <c r="AO16" s="4">
        <v>1</v>
      </c>
      <c r="AP16" s="4">
        <v>2</v>
      </c>
      <c r="AQ16" s="4">
        <v>65208</v>
      </c>
      <c r="AR16" s="4">
        <v>69</v>
      </c>
      <c r="AS16" s="4">
        <v>0</v>
      </c>
      <c r="AT16" s="4">
        <v>0</v>
      </c>
      <c r="AU16" s="4">
        <v>0</v>
      </c>
      <c r="AV16" s="4">
        <v>60</v>
      </c>
      <c r="AW16" s="4">
        <v>0</v>
      </c>
      <c r="AX16" s="4">
        <v>154</v>
      </c>
      <c r="AY16" s="4">
        <v>0</v>
      </c>
      <c r="AZ16" s="4">
        <v>0</v>
      </c>
      <c r="BA16" s="4">
        <v>13</v>
      </c>
      <c r="BB16" s="4">
        <v>0</v>
      </c>
      <c r="BC16" s="4">
        <v>0</v>
      </c>
      <c r="BD16" s="4">
        <v>3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2</v>
      </c>
      <c r="BL16" s="4">
        <v>29</v>
      </c>
      <c r="BM16" s="4">
        <v>0</v>
      </c>
      <c r="BN16" s="4">
        <v>0</v>
      </c>
      <c r="BO16" s="4">
        <v>0</v>
      </c>
      <c r="BP16" s="4">
        <v>1</v>
      </c>
      <c r="BQ16" s="4">
        <v>1</v>
      </c>
      <c r="BR16" s="4">
        <v>0</v>
      </c>
      <c r="BS16" s="4">
        <v>1</v>
      </c>
      <c r="BT16" s="4">
        <v>0</v>
      </c>
      <c r="BU16" s="4">
        <v>0</v>
      </c>
      <c r="BV16" s="4">
        <v>0</v>
      </c>
      <c r="BW16" s="4">
        <v>96</v>
      </c>
      <c r="BX16" s="4">
        <v>14784</v>
      </c>
      <c r="BY16" s="4">
        <v>0</v>
      </c>
      <c r="BZ16" s="8">
        <f>SUM(B16:BY16)</f>
        <v>0</v>
      </c>
    </row>
    <row r="17" spans="1:78" ht="12.75">
      <c r="A17" t="s">
        <v>92</v>
      </c>
      <c r="B17" s="4">
        <v>14205</v>
      </c>
      <c r="C17" s="4">
        <v>4</v>
      </c>
      <c r="D17" s="4">
        <v>406</v>
      </c>
      <c r="E17" s="4">
        <v>2211</v>
      </c>
      <c r="F17" s="4">
        <v>2571</v>
      </c>
      <c r="G17" s="4">
        <v>0</v>
      </c>
      <c r="H17" s="4">
        <v>73</v>
      </c>
      <c r="I17" s="4">
        <v>0</v>
      </c>
      <c r="J17" s="4">
        <v>228079</v>
      </c>
      <c r="K17" s="4">
        <v>37</v>
      </c>
      <c r="L17" s="4">
        <v>1951</v>
      </c>
      <c r="M17" s="4">
        <v>772</v>
      </c>
      <c r="N17" s="4">
        <v>115</v>
      </c>
      <c r="O17" s="4">
        <v>713</v>
      </c>
      <c r="P17" s="4">
        <v>112</v>
      </c>
      <c r="Q17" s="4">
        <v>0</v>
      </c>
      <c r="R17" s="4">
        <v>0</v>
      </c>
      <c r="S17" s="4">
        <v>0</v>
      </c>
      <c r="T17" s="4">
        <v>1</v>
      </c>
      <c r="U17" s="4">
        <v>2</v>
      </c>
      <c r="V17" s="4">
        <v>0</v>
      </c>
      <c r="W17" s="4">
        <v>0</v>
      </c>
      <c r="X17" s="4">
        <v>933</v>
      </c>
      <c r="Y17" s="4">
        <v>2</v>
      </c>
      <c r="Z17" s="4">
        <v>9</v>
      </c>
      <c r="AA17" s="4">
        <v>45684</v>
      </c>
      <c r="AB17" s="4">
        <v>0</v>
      </c>
      <c r="AC17" s="4">
        <v>0</v>
      </c>
      <c r="AD17" s="4">
        <v>51</v>
      </c>
      <c r="AE17" s="4">
        <v>11950</v>
      </c>
      <c r="AF17" s="4">
        <v>0</v>
      </c>
      <c r="AG17" s="4">
        <v>6</v>
      </c>
      <c r="AH17" s="4">
        <v>0</v>
      </c>
      <c r="AI17" s="4">
        <v>367</v>
      </c>
      <c r="AJ17" s="4">
        <v>58</v>
      </c>
      <c r="AK17" s="4">
        <v>0</v>
      </c>
      <c r="AL17" s="4">
        <v>2</v>
      </c>
      <c r="AM17" s="4">
        <v>77492</v>
      </c>
      <c r="AN17" s="4">
        <v>4455</v>
      </c>
      <c r="AO17" s="4">
        <v>17</v>
      </c>
      <c r="AP17" s="4">
        <v>187</v>
      </c>
      <c r="AQ17" s="4">
        <v>7</v>
      </c>
      <c r="AR17" s="4">
        <v>2038</v>
      </c>
      <c r="AS17" s="4">
        <v>1544</v>
      </c>
      <c r="AT17" s="4">
        <v>22</v>
      </c>
      <c r="AU17" s="4">
        <v>1</v>
      </c>
      <c r="AV17" s="4">
        <v>33</v>
      </c>
      <c r="AW17" s="4">
        <v>904</v>
      </c>
      <c r="AX17" s="4">
        <v>1347</v>
      </c>
      <c r="AY17" s="4">
        <v>0</v>
      </c>
      <c r="AZ17" s="4">
        <v>47777</v>
      </c>
      <c r="BA17" s="4">
        <v>2</v>
      </c>
      <c r="BB17" s="4">
        <v>5</v>
      </c>
      <c r="BC17" s="4">
        <v>5</v>
      </c>
      <c r="BD17" s="4">
        <v>129</v>
      </c>
      <c r="BE17" s="4">
        <v>0</v>
      </c>
      <c r="BF17" s="4">
        <v>415</v>
      </c>
      <c r="BG17" s="4">
        <v>0</v>
      </c>
      <c r="BH17" s="4">
        <v>0</v>
      </c>
      <c r="BI17" s="4">
        <v>0</v>
      </c>
      <c r="BJ17" s="4">
        <v>0</v>
      </c>
      <c r="BK17" s="4">
        <v>44</v>
      </c>
      <c r="BL17" s="4">
        <v>31104</v>
      </c>
      <c r="BM17" s="4">
        <v>0</v>
      </c>
      <c r="BN17" s="4">
        <v>0</v>
      </c>
      <c r="BO17" s="4">
        <v>0</v>
      </c>
      <c r="BP17" s="4">
        <v>8</v>
      </c>
      <c r="BQ17" s="4">
        <v>0</v>
      </c>
      <c r="BR17" s="4">
        <v>514</v>
      </c>
      <c r="BS17" s="4">
        <v>922</v>
      </c>
      <c r="BT17" s="4">
        <v>4</v>
      </c>
      <c r="BU17" s="4">
        <v>89</v>
      </c>
      <c r="BV17" s="4">
        <v>3</v>
      </c>
      <c r="BW17" s="4">
        <v>35</v>
      </c>
      <c r="BX17" s="4">
        <v>27286</v>
      </c>
      <c r="BY17" s="4">
        <v>0</v>
      </c>
      <c r="BZ17" s="8">
        <f>SUM(B17:BY17)</f>
        <v>0</v>
      </c>
    </row>
    <row r="18" spans="1:78" ht="12.75">
      <c r="A18" t="s">
        <v>93</v>
      </c>
      <c r="B18" s="4">
        <v>0</v>
      </c>
      <c r="C18" s="4">
        <v>1</v>
      </c>
      <c r="D18" s="4">
        <v>0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6486</v>
      </c>
      <c r="K18" s="4">
        <v>0</v>
      </c>
      <c r="L18" s="4">
        <v>4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34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91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14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19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5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9</v>
      </c>
      <c r="BY18" s="4">
        <v>0</v>
      </c>
      <c r="BZ18" s="8">
        <f>SUM(B18:BY18)</f>
        <v>0</v>
      </c>
    </row>
    <row r="19" spans="1:78" ht="12.75">
      <c r="A19" t="s">
        <v>94</v>
      </c>
      <c r="B19" s="4">
        <v>44</v>
      </c>
      <c r="C19" s="4">
        <v>20</v>
      </c>
      <c r="D19" s="4">
        <v>213</v>
      </c>
      <c r="E19" s="4">
        <v>3288</v>
      </c>
      <c r="F19" s="4">
        <v>162</v>
      </c>
      <c r="G19" s="4">
        <v>0</v>
      </c>
      <c r="H19" s="4">
        <v>55</v>
      </c>
      <c r="I19" s="4">
        <v>0</v>
      </c>
      <c r="J19" s="4">
        <v>118008</v>
      </c>
      <c r="K19" s="4">
        <v>29</v>
      </c>
      <c r="L19" s="4">
        <v>47</v>
      </c>
      <c r="M19" s="4">
        <v>471</v>
      </c>
      <c r="N19" s="4">
        <v>4501</v>
      </c>
      <c r="O19" s="4">
        <v>12228</v>
      </c>
      <c r="P19" s="4">
        <v>378</v>
      </c>
      <c r="Q19" s="4">
        <v>0</v>
      </c>
      <c r="R19" s="4">
        <v>0</v>
      </c>
      <c r="S19" s="4">
        <v>2</v>
      </c>
      <c r="T19" s="4">
        <v>5</v>
      </c>
      <c r="U19" s="4">
        <v>213</v>
      </c>
      <c r="V19" s="4">
        <v>0</v>
      </c>
      <c r="W19" s="4">
        <v>0</v>
      </c>
      <c r="X19" s="4">
        <v>560</v>
      </c>
      <c r="Y19" s="4">
        <v>0</v>
      </c>
      <c r="Z19" s="4">
        <v>7</v>
      </c>
      <c r="AA19" s="4">
        <v>7</v>
      </c>
      <c r="AB19" s="4">
        <v>0</v>
      </c>
      <c r="AC19" s="4">
        <v>0</v>
      </c>
      <c r="AD19" s="4">
        <v>19</v>
      </c>
      <c r="AE19" s="4">
        <v>378</v>
      </c>
      <c r="AF19" s="4">
        <v>8</v>
      </c>
      <c r="AG19" s="4">
        <v>1</v>
      </c>
      <c r="AH19" s="4">
        <v>0</v>
      </c>
      <c r="AI19" s="4">
        <v>4</v>
      </c>
      <c r="AJ19" s="4">
        <v>2</v>
      </c>
      <c r="AK19" s="4">
        <v>0</v>
      </c>
      <c r="AL19" s="4">
        <v>7</v>
      </c>
      <c r="AM19" s="4">
        <v>12</v>
      </c>
      <c r="AN19" s="4">
        <v>635</v>
      </c>
      <c r="AO19" s="4">
        <v>21</v>
      </c>
      <c r="AP19" s="4">
        <v>92</v>
      </c>
      <c r="AQ19" s="4">
        <v>741</v>
      </c>
      <c r="AR19" s="4">
        <v>837</v>
      </c>
      <c r="AS19" s="4">
        <v>0</v>
      </c>
      <c r="AT19" s="4">
        <v>0</v>
      </c>
      <c r="AU19" s="4">
        <v>0</v>
      </c>
      <c r="AV19" s="4">
        <v>44</v>
      </c>
      <c r="AW19" s="4">
        <v>514</v>
      </c>
      <c r="AX19" s="4">
        <v>1861</v>
      </c>
      <c r="AY19" s="4">
        <v>0</v>
      </c>
      <c r="AZ19" s="4">
        <v>0</v>
      </c>
      <c r="BA19" s="4">
        <v>0</v>
      </c>
      <c r="BB19" s="4">
        <v>3</v>
      </c>
      <c r="BC19" s="4">
        <v>1</v>
      </c>
      <c r="BD19" s="4">
        <v>204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41</v>
      </c>
      <c r="BM19" s="4">
        <v>0</v>
      </c>
      <c r="BN19" s="4">
        <v>0</v>
      </c>
      <c r="BO19" s="4">
        <v>0</v>
      </c>
      <c r="BP19" s="4">
        <v>528</v>
      </c>
      <c r="BQ19" s="4">
        <v>1914</v>
      </c>
      <c r="BR19" s="4">
        <v>0</v>
      </c>
      <c r="BS19" s="4">
        <v>0</v>
      </c>
      <c r="BT19" s="4">
        <v>0</v>
      </c>
      <c r="BU19" s="4">
        <v>1</v>
      </c>
      <c r="BV19" s="4">
        <v>2</v>
      </c>
      <c r="BW19" s="4">
        <v>2</v>
      </c>
      <c r="BX19" s="4">
        <v>667</v>
      </c>
      <c r="BY19" s="4">
        <v>0</v>
      </c>
      <c r="BZ19" s="8">
        <f>SUM(B19:BY19)</f>
        <v>0</v>
      </c>
    </row>
    <row r="20" spans="1:78" ht="12.75">
      <c r="A20" t="s">
        <v>95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8">
        <f>SUM(B20:BY20)</f>
        <v>0</v>
      </c>
    </row>
    <row r="21" spans="1:78" ht="12.75">
      <c r="A21" t="s">
        <v>96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2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71</v>
      </c>
      <c r="V21" s="4">
        <v>0</v>
      </c>
      <c r="W21" s="4">
        <v>0</v>
      </c>
      <c r="X21" s="4">
        <v>0</v>
      </c>
      <c r="Y21" s="4">
        <v>81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1</v>
      </c>
      <c r="BV21" s="4">
        <v>0</v>
      </c>
      <c r="BW21" s="4">
        <v>0</v>
      </c>
      <c r="BX21" s="4">
        <v>1</v>
      </c>
      <c r="BY21" s="4">
        <v>0</v>
      </c>
      <c r="BZ21" s="8">
        <f>SUM(B21:BY21)</f>
        <v>0</v>
      </c>
    </row>
    <row r="22" spans="1:78" ht="12.75">
      <c r="A22" t="s">
        <v>97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7</v>
      </c>
      <c r="M22" s="4">
        <v>0</v>
      </c>
      <c r="N22" s="4">
        <v>0</v>
      </c>
      <c r="O22" s="4">
        <v>0</v>
      </c>
      <c r="P22" s="4">
        <v>12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7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15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7</v>
      </c>
      <c r="BX22" s="4">
        <v>19</v>
      </c>
      <c r="BY22" s="4">
        <v>0</v>
      </c>
      <c r="BZ22" s="8">
        <f>SUM(B22:BY22)</f>
        <v>0</v>
      </c>
    </row>
    <row r="23" spans="1:78" ht="12.75">
      <c r="A23" t="s">
        <v>98</v>
      </c>
      <c r="B23" s="4">
        <v>0</v>
      </c>
      <c r="C23" s="4">
        <v>0</v>
      </c>
      <c r="D23" s="4">
        <v>0</v>
      </c>
      <c r="E23" s="4">
        <v>2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116</v>
      </c>
      <c r="M23" s="4">
        <v>2</v>
      </c>
      <c r="N23" s="4">
        <v>0</v>
      </c>
      <c r="O23" s="4">
        <v>5</v>
      </c>
      <c r="P23" s="4">
        <v>11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4</v>
      </c>
      <c r="AW23" s="4">
        <v>0</v>
      </c>
      <c r="AX23" s="4">
        <v>10</v>
      </c>
      <c r="AY23" s="4">
        <v>73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161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334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4</v>
      </c>
      <c r="BT23" s="4">
        <v>0</v>
      </c>
      <c r="BU23" s="4">
        <v>0</v>
      </c>
      <c r="BV23" s="4">
        <v>0</v>
      </c>
      <c r="BW23" s="4">
        <v>5</v>
      </c>
      <c r="BX23" s="4">
        <v>767</v>
      </c>
      <c r="BY23" s="4">
        <v>0</v>
      </c>
      <c r="BZ23" s="8">
        <f>SUM(B23:BY23)</f>
        <v>0</v>
      </c>
    </row>
    <row r="24" spans="1:78" ht="12.75">
      <c r="A24" t="s">
        <v>99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31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8">
        <f>SUM(B24:BY24)</f>
        <v>0</v>
      </c>
    </row>
    <row r="25" spans="1:78" ht="12.75">
      <c r="A25" t="s">
        <v>100</v>
      </c>
      <c r="B25" s="4">
        <v>0</v>
      </c>
      <c r="C25" s="4">
        <v>0</v>
      </c>
      <c r="D25" s="4">
        <v>-1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7</v>
      </c>
      <c r="M25" s="4">
        <v>0</v>
      </c>
      <c r="N25" s="4">
        <v>0</v>
      </c>
      <c r="O25" s="4">
        <v>1</v>
      </c>
      <c r="P25" s="4">
        <v>0</v>
      </c>
      <c r="Q25" s="4">
        <v>0</v>
      </c>
      <c r="R25" s="4">
        <v>1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3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21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8">
        <f>SUM(B25:BY25)</f>
        <v>0</v>
      </c>
    </row>
    <row r="26" spans="1:78" ht="12.75">
      <c r="A26" t="s">
        <v>101</v>
      </c>
      <c r="B26" s="4">
        <v>0</v>
      </c>
      <c r="C26" s="4">
        <v>1</v>
      </c>
      <c r="D26" s="4">
        <v>0</v>
      </c>
      <c r="E26" s="4">
        <v>2</v>
      </c>
      <c r="F26" s="4">
        <v>0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3</v>
      </c>
      <c r="N26" s="4">
        <v>0</v>
      </c>
      <c r="O26" s="4">
        <v>0</v>
      </c>
      <c r="P26" s="4">
        <v>3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6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11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5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1</v>
      </c>
      <c r="BX26" s="4">
        <v>5</v>
      </c>
      <c r="BY26" s="4">
        <v>0</v>
      </c>
      <c r="BZ26" s="8">
        <f>SUM(B26:BY26)</f>
        <v>0</v>
      </c>
    </row>
    <row r="27" spans="1:78" ht="12.75">
      <c r="A27" t="s">
        <v>102</v>
      </c>
      <c r="B27" s="4">
        <v>0</v>
      </c>
      <c r="C27" s="4">
        <v>0</v>
      </c>
      <c r="D27" s="4">
        <v>3</v>
      </c>
      <c r="E27" s="4">
        <v>7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v>1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15783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1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67</v>
      </c>
      <c r="AY27" s="4">
        <v>46</v>
      </c>
      <c r="AZ27" s="4">
        <v>0</v>
      </c>
      <c r="BA27" s="4">
        <v>0</v>
      </c>
      <c r="BB27" s="4">
        <v>8022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6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1</v>
      </c>
      <c r="BT27" s="4">
        <v>0</v>
      </c>
      <c r="BU27" s="4">
        <v>0</v>
      </c>
      <c r="BV27" s="4">
        <v>0</v>
      </c>
      <c r="BW27" s="4">
        <v>0</v>
      </c>
      <c r="BX27" s="4">
        <v>452</v>
      </c>
      <c r="BY27" s="4">
        <v>0</v>
      </c>
      <c r="BZ27" s="8">
        <f>SUM(B27:BY27)</f>
        <v>0</v>
      </c>
    </row>
    <row r="28" spans="1:78" ht="12.75">
      <c r="A28" t="s">
        <v>103</v>
      </c>
      <c r="B28" s="4">
        <v>0</v>
      </c>
      <c r="C28" s="4">
        <v>0</v>
      </c>
      <c r="D28" s="4">
        <v>1</v>
      </c>
      <c r="E28" s="4">
        <v>2</v>
      </c>
      <c r="F28" s="4">
        <v>3</v>
      </c>
      <c r="G28" s="4">
        <v>0</v>
      </c>
      <c r="H28" s="4">
        <v>0</v>
      </c>
      <c r="I28" s="4">
        <v>0</v>
      </c>
      <c r="J28" s="4">
        <v>0</v>
      </c>
      <c r="K28" s="4">
        <v>1</v>
      </c>
      <c r="L28" s="4">
        <v>376</v>
      </c>
      <c r="M28" s="4">
        <v>1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6</v>
      </c>
      <c r="V28" s="4">
        <v>0</v>
      </c>
      <c r="W28" s="4">
        <v>0</v>
      </c>
      <c r="X28" s="4">
        <v>22</v>
      </c>
      <c r="Y28" s="4">
        <v>130</v>
      </c>
      <c r="Z28" s="4">
        <v>1</v>
      </c>
      <c r="AA28" s="4">
        <v>0</v>
      </c>
      <c r="AB28" s="4">
        <v>0</v>
      </c>
      <c r="AC28" s="4">
        <v>0</v>
      </c>
      <c r="AD28" s="4">
        <v>4</v>
      </c>
      <c r="AE28" s="4">
        <v>1772</v>
      </c>
      <c r="AF28" s="4">
        <v>0</v>
      </c>
      <c r="AG28" s="4">
        <v>0</v>
      </c>
      <c r="AH28" s="4">
        <v>0</v>
      </c>
      <c r="AI28" s="4">
        <v>0</v>
      </c>
      <c r="AJ28" s="4">
        <v>1</v>
      </c>
      <c r="AK28" s="4">
        <v>0</v>
      </c>
      <c r="AL28" s="4">
        <v>0</v>
      </c>
      <c r="AM28" s="4">
        <v>0</v>
      </c>
      <c r="AN28" s="4">
        <v>215</v>
      </c>
      <c r="AO28" s="4">
        <v>0</v>
      </c>
      <c r="AP28" s="4">
        <v>0</v>
      </c>
      <c r="AQ28" s="4">
        <v>0</v>
      </c>
      <c r="AR28" s="4">
        <v>3</v>
      </c>
      <c r="AS28" s="4">
        <v>0</v>
      </c>
      <c r="AT28" s="4">
        <v>0</v>
      </c>
      <c r="AU28" s="4">
        <v>0</v>
      </c>
      <c r="AV28" s="4">
        <v>4</v>
      </c>
      <c r="AW28" s="4">
        <v>0</v>
      </c>
      <c r="AX28" s="4">
        <v>96</v>
      </c>
      <c r="AY28" s="4">
        <v>2627</v>
      </c>
      <c r="AZ28" s="4">
        <v>0</v>
      </c>
      <c r="BA28" s="4">
        <v>0</v>
      </c>
      <c r="BB28" s="4">
        <v>2787</v>
      </c>
      <c r="BC28" s="4">
        <v>11</v>
      </c>
      <c r="BD28" s="4">
        <v>1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1</v>
      </c>
      <c r="BL28" s="4">
        <v>186</v>
      </c>
      <c r="BM28" s="4">
        <v>0</v>
      </c>
      <c r="BN28" s="4">
        <v>5</v>
      </c>
      <c r="BO28" s="4">
        <v>0</v>
      </c>
      <c r="BP28" s="4">
        <v>0</v>
      </c>
      <c r="BQ28" s="4">
        <v>2</v>
      </c>
      <c r="BR28" s="4">
        <v>1</v>
      </c>
      <c r="BS28" s="4">
        <v>0</v>
      </c>
      <c r="BT28" s="4">
        <v>0</v>
      </c>
      <c r="BU28" s="4">
        <v>4</v>
      </c>
      <c r="BV28" s="4">
        <v>0</v>
      </c>
      <c r="BW28" s="4">
        <v>11</v>
      </c>
      <c r="BX28" s="4">
        <v>3043</v>
      </c>
      <c r="BY28" s="4">
        <v>0</v>
      </c>
      <c r="BZ28" s="8">
        <f>SUM(B28:BY28)</f>
        <v>0</v>
      </c>
    </row>
    <row r="29" spans="1:78" ht="12.75">
      <c r="A29" t="s">
        <v>104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1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470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1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2</v>
      </c>
      <c r="BL29" s="4">
        <v>309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1831</v>
      </c>
      <c r="BY29" s="4">
        <v>0</v>
      </c>
      <c r="BZ29" s="8">
        <f>SUM(B29:BY29)</f>
        <v>0</v>
      </c>
    </row>
    <row r="30" spans="1:78" ht="12.75">
      <c r="A30" t="s">
        <v>105</v>
      </c>
      <c r="B30" s="4">
        <v>0</v>
      </c>
      <c r="C30" s="4">
        <v>34</v>
      </c>
      <c r="D30" s="4">
        <v>57</v>
      </c>
      <c r="E30" s="4">
        <v>52</v>
      </c>
      <c r="F30" s="4">
        <v>16</v>
      </c>
      <c r="G30" s="4">
        <v>0</v>
      </c>
      <c r="H30" s="4">
        <v>0</v>
      </c>
      <c r="I30" s="4">
        <v>0</v>
      </c>
      <c r="J30" s="4">
        <v>0</v>
      </c>
      <c r="K30" s="4">
        <v>10</v>
      </c>
      <c r="L30" s="4">
        <v>717</v>
      </c>
      <c r="M30" s="4">
        <v>3</v>
      </c>
      <c r="N30" s="4">
        <v>0</v>
      </c>
      <c r="O30" s="4">
        <v>1</v>
      </c>
      <c r="P30" s="4">
        <v>16</v>
      </c>
      <c r="Q30" s="4">
        <v>0</v>
      </c>
      <c r="R30" s="4">
        <v>0</v>
      </c>
      <c r="S30" s="4">
        <v>0</v>
      </c>
      <c r="T30" s="4">
        <v>0</v>
      </c>
      <c r="U30" s="4">
        <v>1</v>
      </c>
      <c r="V30" s="4">
        <v>0</v>
      </c>
      <c r="W30" s="4">
        <v>0</v>
      </c>
      <c r="X30" s="4">
        <v>75</v>
      </c>
      <c r="Y30" s="4">
        <v>192</v>
      </c>
      <c r="Z30" s="4">
        <v>0</v>
      </c>
      <c r="AA30" s="4">
        <v>0</v>
      </c>
      <c r="AB30" s="4">
        <v>416</v>
      </c>
      <c r="AC30" s="4">
        <v>0</v>
      </c>
      <c r="AD30" s="4">
        <v>0</v>
      </c>
      <c r="AE30" s="4">
        <v>30357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1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75</v>
      </c>
      <c r="AY30" s="4">
        <v>200</v>
      </c>
      <c r="AZ30" s="4">
        <v>0</v>
      </c>
      <c r="BA30" s="4">
        <v>0</v>
      </c>
      <c r="BB30" s="4">
        <v>14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6</v>
      </c>
      <c r="BM30" s="4">
        <v>0</v>
      </c>
      <c r="BN30" s="4">
        <v>2</v>
      </c>
      <c r="BO30" s="4">
        <v>1</v>
      </c>
      <c r="BP30" s="4">
        <v>120</v>
      </c>
      <c r="BQ30" s="4">
        <v>0</v>
      </c>
      <c r="BR30" s="4">
        <v>0</v>
      </c>
      <c r="BS30" s="4">
        <v>0</v>
      </c>
      <c r="BT30" s="4">
        <v>0</v>
      </c>
      <c r="BU30" s="4">
        <v>10</v>
      </c>
      <c r="BV30" s="4">
        <v>0</v>
      </c>
      <c r="BW30" s="4">
        <v>4</v>
      </c>
      <c r="BX30" s="4">
        <v>1731</v>
      </c>
      <c r="BY30" s="4">
        <v>0</v>
      </c>
      <c r="BZ30" s="8">
        <f>SUM(B30:BY30)</f>
        <v>0</v>
      </c>
    </row>
    <row r="31" spans="1:78" ht="12.75">
      <c r="A31" t="s">
        <v>106</v>
      </c>
      <c r="B31" s="4">
        <v>0</v>
      </c>
      <c r="C31" s="4">
        <v>0</v>
      </c>
      <c r="D31" s="4">
        <v>0</v>
      </c>
      <c r="E31" s="4">
        <v>48</v>
      </c>
      <c r="F31" s="4">
        <v>5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1510</v>
      </c>
      <c r="M31" s="4">
        <v>3</v>
      </c>
      <c r="N31" s="4">
        <v>60</v>
      </c>
      <c r="O31" s="4">
        <v>19</v>
      </c>
      <c r="P31" s="4">
        <v>0</v>
      </c>
      <c r="Q31" s="4">
        <v>0</v>
      </c>
      <c r="R31" s="4">
        <v>0</v>
      </c>
      <c r="S31" s="4">
        <v>51</v>
      </c>
      <c r="T31" s="4">
        <v>23</v>
      </c>
      <c r="U31" s="4">
        <v>1</v>
      </c>
      <c r="V31" s="4">
        <v>0</v>
      </c>
      <c r="W31" s="4">
        <v>0</v>
      </c>
      <c r="X31" s="4">
        <v>1</v>
      </c>
      <c r="Y31" s="4">
        <v>5794</v>
      </c>
      <c r="Z31" s="4">
        <v>1</v>
      </c>
      <c r="AA31" s="4">
        <v>0</v>
      </c>
      <c r="AB31" s="4">
        <v>0</v>
      </c>
      <c r="AC31" s="4">
        <v>0</v>
      </c>
      <c r="AD31" s="4">
        <v>5</v>
      </c>
      <c r="AE31" s="4">
        <v>316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41</v>
      </c>
      <c r="AO31" s="4">
        <v>0</v>
      </c>
      <c r="AP31" s="4">
        <v>5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27</v>
      </c>
      <c r="AY31" s="4">
        <v>10899</v>
      </c>
      <c r="AZ31" s="4">
        <v>0</v>
      </c>
      <c r="BA31" s="4">
        <v>0</v>
      </c>
      <c r="BB31" s="4">
        <v>0</v>
      </c>
      <c r="BC31" s="4">
        <v>190</v>
      </c>
      <c r="BD31" s="4">
        <v>455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59</v>
      </c>
      <c r="BM31" s="4">
        <v>0</v>
      </c>
      <c r="BN31" s="4">
        <v>322</v>
      </c>
      <c r="BO31" s="4">
        <v>0</v>
      </c>
      <c r="BP31" s="4">
        <v>45</v>
      </c>
      <c r="BQ31" s="4">
        <v>6</v>
      </c>
      <c r="BR31" s="4">
        <v>0</v>
      </c>
      <c r="BS31" s="4">
        <v>151</v>
      </c>
      <c r="BT31" s="4">
        <v>0</v>
      </c>
      <c r="BU31" s="4">
        <v>0</v>
      </c>
      <c r="BV31" s="4">
        <v>0</v>
      </c>
      <c r="BW31" s="4">
        <v>0</v>
      </c>
      <c r="BX31" s="4">
        <v>451</v>
      </c>
      <c r="BY31" s="4">
        <v>0</v>
      </c>
      <c r="BZ31" s="8">
        <f>SUM(B31:BY31)</f>
        <v>0</v>
      </c>
    </row>
    <row r="32" spans="1:78" ht="12.75">
      <c r="A32" t="s">
        <v>107</v>
      </c>
      <c r="B32" s="4">
        <v>0</v>
      </c>
      <c r="C32" s="4">
        <v>24</v>
      </c>
      <c r="D32" s="4">
        <v>24</v>
      </c>
      <c r="E32" s="4">
        <v>80</v>
      </c>
      <c r="F32" s="4">
        <v>10</v>
      </c>
      <c r="G32" s="4">
        <v>0</v>
      </c>
      <c r="H32" s="4">
        <v>1</v>
      </c>
      <c r="I32" s="4">
        <v>0</v>
      </c>
      <c r="J32" s="4">
        <v>0</v>
      </c>
      <c r="K32" s="4">
        <v>2</v>
      </c>
      <c r="L32" s="4">
        <v>7610</v>
      </c>
      <c r="M32" s="4">
        <v>15</v>
      </c>
      <c r="N32" s="4">
        <v>10</v>
      </c>
      <c r="O32" s="4">
        <v>25</v>
      </c>
      <c r="P32" s="4">
        <v>55</v>
      </c>
      <c r="Q32" s="4">
        <v>0</v>
      </c>
      <c r="R32" s="4">
        <v>0</v>
      </c>
      <c r="S32" s="4">
        <v>0</v>
      </c>
      <c r="T32" s="4">
        <v>0</v>
      </c>
      <c r="U32" s="4">
        <v>10</v>
      </c>
      <c r="V32" s="4">
        <v>0</v>
      </c>
      <c r="W32" s="4">
        <v>0</v>
      </c>
      <c r="X32" s="4">
        <v>60</v>
      </c>
      <c r="Y32" s="4">
        <v>16093</v>
      </c>
      <c r="Z32" s="4">
        <v>0</v>
      </c>
      <c r="AA32" s="4">
        <v>0</v>
      </c>
      <c r="AB32" s="4">
        <v>0</v>
      </c>
      <c r="AC32" s="4">
        <v>0</v>
      </c>
      <c r="AD32" s="4">
        <v>1</v>
      </c>
      <c r="AE32" s="4">
        <v>561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17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1</v>
      </c>
      <c r="AW32" s="4">
        <v>0</v>
      </c>
      <c r="AX32" s="4">
        <v>48</v>
      </c>
      <c r="AY32" s="4">
        <v>3486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7</v>
      </c>
      <c r="BM32" s="4">
        <v>0</v>
      </c>
      <c r="BN32" s="4">
        <v>26</v>
      </c>
      <c r="BO32" s="4">
        <v>0</v>
      </c>
      <c r="BP32" s="4">
        <v>280</v>
      </c>
      <c r="BQ32" s="4">
        <v>16</v>
      </c>
      <c r="BR32" s="4">
        <v>26</v>
      </c>
      <c r="BS32" s="4">
        <v>0</v>
      </c>
      <c r="BT32" s="4">
        <v>0</v>
      </c>
      <c r="BU32" s="4">
        <v>0</v>
      </c>
      <c r="BV32" s="4">
        <v>11</v>
      </c>
      <c r="BW32" s="4">
        <v>4</v>
      </c>
      <c r="BX32" s="4">
        <v>590</v>
      </c>
      <c r="BY32" s="4">
        <v>0</v>
      </c>
      <c r="BZ32" s="8">
        <f>SUM(B32:BY32)</f>
        <v>0</v>
      </c>
    </row>
    <row r="33" spans="1:78" ht="12.75">
      <c r="A33" t="s">
        <v>108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1</v>
      </c>
      <c r="AF33" s="4">
        <v>1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1</v>
      </c>
      <c r="AW33" s="4">
        <v>0</v>
      </c>
      <c r="AX33" s="4">
        <v>8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1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8">
        <f>SUM(B33:BY33)</f>
        <v>0</v>
      </c>
    </row>
    <row r="34" spans="1:78" ht="12.75">
      <c r="A34" t="s">
        <v>109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7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12</v>
      </c>
      <c r="AW34" s="4">
        <v>0</v>
      </c>
      <c r="AX34" s="4">
        <v>0</v>
      </c>
      <c r="AY34" s="4">
        <v>12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2</v>
      </c>
      <c r="BL34" s="4">
        <v>363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18</v>
      </c>
      <c r="BY34" s="4">
        <v>0</v>
      </c>
      <c r="BZ34" s="8">
        <f>SUM(B34:BY34)</f>
        <v>0</v>
      </c>
    </row>
    <row r="35" spans="1:78" ht="12.75">
      <c r="A35" s="6" t="s">
        <v>110</v>
      </c>
      <c r="B35" s="5">
        <f>SUM(B3:B34)</f>
        <v>0</v>
      </c>
      <c r="C35" s="5">
        <f>SUM(C3:C34)</f>
        <v>0</v>
      </c>
      <c r="D35" s="5">
        <f>SUM(D3:D34)</f>
        <v>0</v>
      </c>
      <c r="E35" s="5">
        <f>SUM(E3:E34)</f>
        <v>0</v>
      </c>
      <c r="F35" s="5">
        <f>SUM(F3:F34)</f>
        <v>0</v>
      </c>
      <c r="G35" s="5">
        <f>SUM(G3:G34)</f>
        <v>0</v>
      </c>
      <c r="H35" s="5">
        <f>SUM(H3:H34)</f>
        <v>0</v>
      </c>
      <c r="I35" s="5">
        <f>SUM(I3:I34)</f>
        <v>0</v>
      </c>
      <c r="J35" s="5">
        <f>SUM(J3:J34)</f>
        <v>0</v>
      </c>
      <c r="K35" s="5">
        <f>SUM(K3:K34)</f>
        <v>0</v>
      </c>
      <c r="L35" s="5">
        <f>SUM(L3:L34)</f>
        <v>0</v>
      </c>
      <c r="M35" s="5">
        <f>SUM(M3:M34)</f>
        <v>0</v>
      </c>
      <c r="N35" s="5">
        <f>SUM(N3:N34)</f>
        <v>0</v>
      </c>
      <c r="O35" s="5">
        <f>SUM(O3:O34)</f>
        <v>0</v>
      </c>
      <c r="P35" s="5">
        <f>SUM(P3:P34)</f>
        <v>0</v>
      </c>
      <c r="Q35" s="5">
        <f>SUM(Q3:Q34)</f>
        <v>0</v>
      </c>
      <c r="R35" s="5">
        <f>SUM(R3:R34)</f>
        <v>0</v>
      </c>
      <c r="S35" s="5">
        <f>SUM(S3:S34)</f>
        <v>0</v>
      </c>
      <c r="T35" s="5">
        <f>SUM(T3:T34)</f>
        <v>0</v>
      </c>
      <c r="U35" s="5">
        <f>SUM(U3:U34)</f>
        <v>0</v>
      </c>
      <c r="V35" s="5">
        <f>SUM(V3:V34)</f>
        <v>0</v>
      </c>
      <c r="W35" s="5">
        <f>SUM(W3:W34)</f>
        <v>0</v>
      </c>
      <c r="X35" s="5">
        <f>SUM(X3:X34)</f>
        <v>0</v>
      </c>
      <c r="Y35" s="5">
        <f>SUM(Y3:Y34)</f>
        <v>0</v>
      </c>
      <c r="Z35" s="5">
        <f>SUM(Z3:Z34)</f>
        <v>0</v>
      </c>
      <c r="AA35" s="5">
        <f>SUM(AA3:AA34)</f>
        <v>0</v>
      </c>
      <c r="AB35" s="5">
        <f>SUM(AB3:AB34)</f>
        <v>0</v>
      </c>
      <c r="AC35" s="5">
        <f>SUM(AC3:AC34)</f>
        <v>0</v>
      </c>
      <c r="AD35" s="5">
        <f>SUM(AD3:AD34)</f>
        <v>0</v>
      </c>
      <c r="AE35" s="5">
        <f>SUM(AE3:AE34)</f>
        <v>0</v>
      </c>
      <c r="AF35" s="5">
        <f>SUM(AF3:AF34)</f>
        <v>0</v>
      </c>
      <c r="AG35" s="5">
        <f>SUM(AG3:AG34)</f>
        <v>0</v>
      </c>
      <c r="AH35" s="5">
        <f>SUM(AH3:AH34)</f>
        <v>0</v>
      </c>
      <c r="AI35" s="5">
        <f>SUM(AI3:AI34)</f>
        <v>0</v>
      </c>
      <c r="AJ35" s="5">
        <f>SUM(AJ3:AJ34)</f>
        <v>0</v>
      </c>
      <c r="AK35" s="5">
        <f>SUM(AK3:AK34)</f>
        <v>0</v>
      </c>
      <c r="AL35" s="5">
        <f>SUM(AL3:AL34)</f>
        <v>0</v>
      </c>
      <c r="AM35" s="5">
        <f>SUM(AM3:AM34)</f>
        <v>0</v>
      </c>
      <c r="AN35" s="5">
        <f>SUM(AN3:AN34)</f>
        <v>0</v>
      </c>
      <c r="AO35" s="5">
        <f>SUM(AO3:AO34)</f>
        <v>0</v>
      </c>
      <c r="AP35" s="5">
        <f>SUM(AP3:AP34)</f>
        <v>0</v>
      </c>
      <c r="AQ35" s="5">
        <f>SUM(AQ3:AQ34)</f>
        <v>0</v>
      </c>
      <c r="AR35" s="5">
        <f>SUM(AR3:AR34)</f>
        <v>0</v>
      </c>
      <c r="AS35" s="5">
        <f>SUM(AS3:AS34)</f>
        <v>0</v>
      </c>
      <c r="AT35" s="5">
        <f>SUM(AT3:AT34)</f>
        <v>0</v>
      </c>
      <c r="AU35" s="5">
        <f>SUM(AU3:AU34)</f>
        <v>0</v>
      </c>
      <c r="AV35" s="5">
        <f>SUM(AV3:AV34)</f>
        <v>0</v>
      </c>
      <c r="AW35" s="5">
        <f>SUM(AW3:AW34)</f>
        <v>0</v>
      </c>
      <c r="AX35" s="5">
        <f>SUM(AX3:AX34)</f>
        <v>0</v>
      </c>
      <c r="AY35" s="5">
        <f>SUM(AY3:AY34)</f>
        <v>0</v>
      </c>
      <c r="AZ35" s="5">
        <f>SUM(AZ3:AZ34)</f>
        <v>0</v>
      </c>
      <c r="BA35" s="5">
        <f>SUM(BA3:BA34)</f>
        <v>0</v>
      </c>
      <c r="BB35" s="5">
        <f>SUM(BB3:BB34)</f>
        <v>0</v>
      </c>
      <c r="BC35" s="5">
        <f>SUM(BC3:BC34)</f>
        <v>0</v>
      </c>
      <c r="BD35" s="5">
        <f>SUM(BD3:BD34)</f>
        <v>0</v>
      </c>
      <c r="BE35" s="5">
        <f>SUM(BE3:BE34)</f>
        <v>0</v>
      </c>
      <c r="BF35" s="5">
        <f>SUM(BF3:BF34)</f>
        <v>0</v>
      </c>
      <c r="BG35" s="5">
        <f>SUM(BG3:BG34)</f>
        <v>0</v>
      </c>
      <c r="BH35" s="5">
        <f>SUM(BH3:BH34)</f>
        <v>0</v>
      </c>
      <c r="BI35" s="5">
        <f>SUM(BI3:BI34)</f>
        <v>0</v>
      </c>
      <c r="BJ35" s="5">
        <f>SUM(BJ3:BJ34)</f>
        <v>0</v>
      </c>
      <c r="BK35" s="5">
        <f>SUM(BK3:BK34)</f>
        <v>0</v>
      </c>
      <c r="BL35" s="5">
        <f>SUM(BL3:BL34)</f>
        <v>0</v>
      </c>
      <c r="BM35" s="5">
        <f>SUM(BM3:BM34)</f>
        <v>0</v>
      </c>
      <c r="BN35" s="5">
        <f>SUM(BN3:BN34)</f>
        <v>0</v>
      </c>
      <c r="BO35" s="5">
        <f>SUM(BO3:BO34)</f>
        <v>0</v>
      </c>
      <c r="BP35" s="5">
        <f>SUM(BP3:BP34)</f>
        <v>0</v>
      </c>
      <c r="BQ35" s="5">
        <f>SUM(BQ3:BQ34)</f>
        <v>0</v>
      </c>
      <c r="BR35" s="5">
        <f>SUM(BR3:BR34)</f>
        <v>0</v>
      </c>
      <c r="BS35" s="5">
        <f>SUM(BS3:BS34)</f>
        <v>0</v>
      </c>
      <c r="BT35" s="5">
        <f>SUM(BT3:BT34)</f>
        <v>0</v>
      </c>
      <c r="BU35" s="5">
        <f>SUM(BU3:BU34)</f>
        <v>0</v>
      </c>
      <c r="BV35" s="5">
        <f>SUM(BV3:BV34)</f>
        <v>0</v>
      </c>
      <c r="BW35" s="5">
        <f>SUM(BW3:BW34)</f>
        <v>0</v>
      </c>
      <c r="BX35" s="5">
        <f>SUM(BX3:BX34)</f>
        <v>0</v>
      </c>
      <c r="BY35" s="5">
        <f>SUM(BY3:BY34)</f>
        <v>0</v>
      </c>
      <c r="BZ35" s="5">
        <f>SUM(B35:BY35)</f>
        <v>0</v>
      </c>
    </row>
  </sheetData>
  <dataValidations count="76">
    <dataValidation type="textLength" operator="greaterThan" allowBlank="1" showInputMessage="1" showErrorMessage="1" prompt="Archival Negative" sqref="B2">
      <formula1>0</formula1>
    </dataValidation>
    <dataValidation type="textLength" operator="greaterThan" allowBlank="1" showInputMessage="1" showErrorMessage="1" prompt="Art History/Classics" sqref="C2">
      <formula1>0</formula1>
    </dataValidation>
    <dataValidation type="textLength" operator="greaterThan" allowBlank="1" showInputMessage="1" showErrorMessage="1" prompt="Anthropology" sqref="D2">
      <formula1>0</formula1>
    </dataValidation>
    <dataValidation type="textLength" operator="greaterThan" allowBlank="1" showInputMessage="1" showErrorMessage="1" prompt="Bioscience &amp; Natural Resources" sqref="E2">
      <formula1>0</formula1>
    </dataValidation>
    <dataValidation type="textLength" operator="greaterThan" allowBlank="1" showInputMessage="1" showErrorMessage="1" prompt="Business &amp; Economics" sqref="F2">
      <formula1>0</formula1>
    </dataValidation>
    <dataValidation type="textLength" operator="greaterThan" allowBlank="1" showInputMessage="1" showErrorMessage="1" prompt="Environmental Design Archives" sqref="G2">
      <formula1>0</formula1>
    </dataValidation>
    <dataValidation type="textLength" operator="greaterThan" allowBlank="1" showInputMessage="1" showErrorMessage="1" prompt="Chemistry" sqref="H2">
      <formula1>0</formula1>
    </dataValidation>
    <dataValidation type="textLength" operator="greaterThan" allowBlank="1" showInputMessage="1" showErrorMessage="1" prompt="Data Lab" sqref="I2">
      <formula1>0</formula1>
    </dataValidation>
    <dataValidation type="textLength" operator="greaterThan" allowBlank="1" showInputMessage="1" showErrorMessage="1" prompt="Newspapers &amp; Microforms" sqref="J2">
      <formula1>0</formula1>
    </dataValidation>
    <dataValidation type="textLength" operator="greaterThan" allowBlank="1" showInputMessage="1" showErrorMessage="1" prompt="Doe Reference" sqref="K2">
      <formula1>0</formula1>
    </dataValidation>
    <dataValidation type="textLength" operator="greaterThan" allowBlank="1" showInputMessage="1" showErrorMessage="1" prompt="East Asian" sqref="L2">
      <formula1>0</formula1>
    </dataValidation>
    <dataValidation type="textLength" operator="greaterThan" allowBlank="1" showInputMessage="1" showErrorMessage="1" prompt="Education-Psychology" sqref="M2">
      <formula1>0</formula1>
    </dataValidation>
    <dataValidation type="textLength" operator="greaterThan" allowBlank="1" showInputMessage="1" showErrorMessage="1" prompt="Engineering (CLOSED)" sqref="N2">
      <formula1>0</formula1>
    </dataValidation>
    <dataValidation type="textLength" operator="greaterThan" allowBlank="1" showInputMessage="1" showErrorMessage="1" prompt="Earth Science/Map Collection" sqref="O2">
      <formula1>0</formula1>
    </dataValidation>
    <dataValidation type="textLength" operator="greaterThan" allowBlank="1" showInputMessage="1" showErrorMessage="1" prompt="Environmental Design" sqref="P2">
      <formula1>0</formula1>
    </dataValidation>
    <dataValidation type="textLength" operator="greaterThan" allowBlank="1" showInputMessage="1" showErrorMessage="1" prompt="Government Reference" sqref="Q2">
      <formula1>0</formula1>
    </dataValidation>
    <dataValidation type="textLength" operator="greaterThan" allowBlank="1" showInputMessage="1" showErrorMessage="1" prompt="Graduate Services" sqref="R2">
      <formula1>0</formula1>
    </dataValidation>
    <dataValidation type="textLength" operator="greaterThan" allowBlank="1" showInputMessage="1" showErrorMessage="1" prompt="Institute of Governmental Studies" sqref="S2">
      <formula1>0</formula1>
    </dataValidation>
    <dataValidation type="textLength" operator="greaterThan" allowBlank="1" showInputMessage="1" showErrorMessage="1" prompt="Institute for Research on Labor and Employment" sqref="T2">
      <formula1>0</formula1>
    </dataValidation>
    <dataValidation type="textLength" operator="greaterThan" allowBlank="1" showInputMessage="1" showErrorMessage="1" prompt="Institute of Transportation Studies" sqref="U2">
      <formula1>0</formula1>
    </dataValidation>
    <dataValidation type="textLength" operator="greaterThan" allowBlank="1" showInputMessage="1" showErrorMessage="1" prompt="Language Lab" sqref="V2">
      <formula1>0</formula1>
    </dataValidation>
    <dataValidation type="textLength" operator="greaterThan" allowBlank="1" showInputMessage="1" showErrorMessage="1" sqref="W2">
      <formula1>0</formula1>
    </dataValidation>
    <dataValidation type="textLength" operator="greaterThan" allowBlank="1" showInputMessage="1" showErrorMessage="1" prompt="Main (Gardner) Stacks" sqref="X2">
      <formula1>0</formula1>
    </dataValidation>
    <dataValidation type="textLength" operator="greaterThan" allowBlank="1" showInputMessage="1" showErrorMessage="1" prompt="Media Resources Center" sqref="Y2">
      <formula1>0</formula1>
    </dataValidation>
    <dataValidation type="textLength" operator="greaterThan" allowBlank="1" showInputMessage="1" showErrorMessage="1" prompt="Moffitt" sqref="Z2">
      <formula1>0</formula1>
    </dataValidation>
    <dataValidation type="textLength" operator="greaterThan" allowBlank="1" showInputMessage="1" showErrorMessage="1" prompt="Master Negatives" sqref="AA2">
      <formula1>0</formula1>
    </dataValidation>
    <dataValidation type="textLength" operator="greaterThan" allowBlank="1" showInputMessage="1" showErrorMessage="1" prompt="Morrison" sqref="AB2">
      <formula1>0</formula1>
    </dataValidation>
    <dataValidation type="textLength" operator="greaterThan" allowBlank="1" showInputMessage="1" showErrorMessage="1" prompt="Moffitt Reference" sqref="AC2">
      <formula1>0</formula1>
    </dataValidation>
    <dataValidation type="textLength" operator="greaterThan" allowBlank="1" showInputMessage="1" showErrorMessage="1" prompt="Mathematics/Statistics" sqref="AD2">
      <formula1>0</formula1>
    </dataValidation>
    <dataValidation type="textLength" operator="greaterThan" allowBlank="1" showInputMessage="1" showErrorMessage="1" prompt="Music" sqref="AE2">
      <formula1>0</formula1>
    </dataValidation>
    <dataValidation type="textLength" operator="greaterThan" allowBlank="1" showInputMessage="1" showErrorMessage="1" prompt="Art History/Classics (NRLF)" sqref="AF2">
      <formula1>0</formula1>
    </dataValidation>
    <dataValidation type="textLength" operator="greaterThan" allowBlank="1" showInputMessage="1" showErrorMessage="1" prompt="Anthropology (NRLF)" sqref="AG2">
      <formula1>0</formula1>
    </dataValidation>
    <dataValidation type="textLength" operator="greaterThan" allowBlank="1" showInputMessage="1" showErrorMessage="1" prompt="Architecture Visual Resources (NRLF)" sqref="AH2">
      <formula1>0</formula1>
    </dataValidation>
    <dataValidation type="textLength" operator="greaterThan" allowBlank="1" showInputMessage="1" showErrorMessage="1" prompt="Bioscience &amp; Natural Resources (NRLF)" sqref="AI2">
      <formula1>0</formula1>
    </dataValidation>
    <dataValidation type="textLength" operator="greaterThan" allowBlank="1" showInputMessage="1" showErrorMessage="1" prompt="Business &amp; Economics (NRLF)" sqref="AJ2">
      <formula1>0</formula1>
    </dataValidation>
    <dataValidation type="textLength" operator="greaterThan" allowBlank="1" showInputMessage="1" showErrorMessage="1" prompt="Environmental Design Archives (NRLF)" sqref="AK2">
      <formula1>0</formula1>
    </dataValidation>
    <dataValidation type="textLength" operator="greaterThan" allowBlank="1" showInputMessage="1" showErrorMessage="1" prompt="Chemistry (NRLF)" sqref="AL2">
      <formula1>0</formula1>
    </dataValidation>
    <dataValidation type="textLength" operator="greaterThan" allowBlank="1" showInputMessage="1" showErrorMessage="1" prompt="Newspapers &amp; Microforms (NRLF)" sqref="AM2">
      <formula1>0</formula1>
    </dataValidation>
    <dataValidation type="textLength" operator="greaterThan" allowBlank="1" showInputMessage="1" showErrorMessage="1" prompt="East Asian (NRLF)" sqref="AN2">
      <formula1>0</formula1>
    </dataValidation>
    <dataValidation type="textLength" operator="greaterThan" allowBlank="1" showInputMessage="1" showErrorMessage="1" prompt="Education-Psychology (NRLF)" sqref="AO2">
      <formula1>0</formula1>
    </dataValidation>
    <dataValidation type="textLength" operator="greaterThan" allowBlank="1" showInputMessage="1" showErrorMessage="1" prompt="Engineering (NRLF)" sqref="AP2">
      <formula1>0</formula1>
    </dataValidation>
    <dataValidation type="textLength" operator="greaterThan" allowBlank="1" showInputMessage="1" showErrorMessage="1" prompt="Earth Science/Map Collection (NRLF)" sqref="AQ2">
      <formula1>0</formula1>
    </dataValidation>
    <dataValidation type="textLength" operator="greaterThan" allowBlank="1" showInputMessage="1" showErrorMessage="1" prompt="Environmental Design (NRLF)" sqref="AR2">
      <formula1>0</formula1>
    </dataValidation>
    <dataValidation type="textLength" operator="greaterThan" allowBlank="1" showInputMessage="1" showErrorMessage="1" prompt="Giannini (NRLF)" sqref="AS2">
      <formula1>0</formula1>
    </dataValidation>
    <dataValidation type="textLength" operator="greaterThan" allowBlank="1" showInputMessage="1" showErrorMessage="1" prompt="Institute of Governmental Studies (NRLF)" sqref="AT2">
      <formula1>0</formula1>
    </dataValidation>
    <dataValidation type="textLength" operator="greaterThan" allowBlank="1" showInputMessage="1" showErrorMessage="1" prompt="NRLF (UCB)" sqref="AU2">
      <formula1>0</formula1>
    </dataValidation>
    <dataValidation type="textLength" operator="greaterThan" allowBlank="1" showInputMessage="1" showErrorMessage="1" prompt="Institute of Transportation Studies (NRLF)" sqref="AV2">
      <formula1>0</formula1>
    </dataValidation>
    <dataValidation type="textLength" operator="greaterThan" allowBlank="1" showInputMessage="1" showErrorMessage="1" prompt="Law (NRLF)" sqref="AW2">
      <formula1>0</formula1>
    </dataValidation>
    <dataValidation type="textLength" operator="greaterThan" allowBlank="1" showInputMessage="1" showErrorMessage="1" prompt="Main (Gardner) Stacks (NRLF)" sqref="AX2">
      <formula1>0</formula1>
    </dataValidation>
    <dataValidation type="textLength" operator="greaterThan" allowBlank="1" showInputMessage="1" showErrorMessage="1" prompt="Media Resources Center (NRLF)" sqref="AY2">
      <formula1>0</formula1>
    </dataValidation>
    <dataValidation type="textLength" operator="greaterThan" allowBlank="1" showInputMessage="1" showErrorMessage="1" prompt="Master Negatives (NRLF)" sqref="AZ2">
      <formula1>0</formula1>
    </dataValidation>
    <dataValidation type="textLength" operator="greaterThan" allowBlank="1" showInputMessage="1" showErrorMessage="1" prompt="Mathematics/Statistics (NRLF)" sqref="BA2">
      <formula1>0</formula1>
    </dataValidation>
    <dataValidation type="textLength" operator="greaterThan" allowBlank="1" showInputMessage="1" showErrorMessage="1" prompt="Music (NRLF)" sqref="BB2">
      <formula1>0</formula1>
    </dataValidation>
    <dataValidation type="textLength" operator="greaterThan" allowBlank="1" showInputMessage="1" showErrorMessage="1" prompt="Optometry/Health Sciences (NRLF)" sqref="BC2">
      <formula1>0</formula1>
    </dataValidation>
    <dataValidation type="textLength" operator="greaterThan" allowBlank="1" showInputMessage="1" showErrorMessage="1" prompt="Physics-Astronomy (NRLF)" sqref="BD2">
      <formula1>0</formula1>
    </dataValidation>
    <dataValidation type="textLength" operator="greaterThan" allowBlank="1" showInputMessage="1" showErrorMessage="1" prompt="Public Health (NRLF)" sqref="BE2">
      <formula1>0</formula1>
    </dataValidation>
    <dataValidation type="textLength" operator="greaterThan" allowBlank="1" showInputMessage="1" showErrorMessage="1" prompt="Asian American Studies (NRLF)" sqref="BF2">
      <formula1>0</formula1>
    </dataValidation>
    <dataValidation type="textLength" operator="greaterThan" allowBlank="1" showInputMessage="1" showErrorMessage="1" prompt="Chicano Studies (NRLF)" sqref="BG2">
      <formula1>0</formula1>
    </dataValidation>
    <dataValidation type="textLength" operator="greaterThan" allowBlank="1" showInputMessage="1" showErrorMessage="1" prompt="Comparative Ethnic Studies (NRLF)" sqref="BH2">
      <formula1>0</formula1>
    </dataValidation>
    <dataValidation type="textLength" operator="greaterThan" allowBlank="1" showInputMessage="1" showErrorMessage="1" prompt="Native American Studies (NRLF)" sqref="BI2">
      <formula1>0</formula1>
    </dataValidation>
    <dataValidation type="textLength" operator="greaterThan" allowBlank="1" showInputMessage="1" showErrorMessage="1" prompt="NRLF (UCB)" sqref="BJ2">
      <formula1>0</formula1>
    </dataValidation>
    <dataValidation type="textLength" operator="greaterThan" allowBlank="1" showInputMessage="1" showErrorMessage="1" prompt="South/Southeast Asia (NRLF)" sqref="BK2">
      <formula1>0</formula1>
    </dataValidation>
    <dataValidation type="textLength" operator="greaterThan" allowBlank="1" showInputMessage="1" showErrorMessage="1" prompt="Bancroft (NRLF)" sqref="BL2">
      <formula1>0</formula1>
    </dataValidation>
    <dataValidation type="textLength" operator="greaterThan" allowBlank="1" showInputMessage="1" showErrorMessage="1" prompt="Preservation (NRLF)" sqref="BM2">
      <formula1>0</formula1>
    </dataValidation>
    <dataValidation type="textLength" operator="greaterThan" allowBlank="1" showInputMessage="1" showErrorMessage="1" prompt="Optometry/Health Sciences" sqref="BN2">
      <formula1>0</formula1>
    </dataValidation>
    <dataValidation type="textLength" operator="greaterThan" allowBlank="1" showInputMessage="1" showErrorMessage="1" sqref="BO2">
      <formula1>0</formula1>
    </dataValidation>
    <dataValidation type="textLength" operator="greaterThan" allowBlank="1" showInputMessage="1" showErrorMessage="1" prompt="Physics-Astronomy" sqref="BP2">
      <formula1>0</formula1>
    </dataValidation>
    <dataValidation type="textLength" operator="greaterThan" allowBlank="1" showInputMessage="1" showErrorMessage="1" prompt="Public Health" sqref="BQ2">
      <formula1>0</formula1>
    </dataValidation>
    <dataValidation type="textLength" operator="greaterThan" allowBlank="1" showInputMessage="1" showErrorMessage="1" prompt="Asian American Studies" sqref="BR2">
      <formula1>0</formula1>
    </dataValidation>
    <dataValidation type="textLength" operator="greaterThan" allowBlank="1" showInputMessage="1" showErrorMessage="1" prompt="Chicano Studies" sqref="BS2">
      <formula1>0</formula1>
    </dataValidation>
    <dataValidation type="textLength" operator="greaterThan" allowBlank="1" showInputMessage="1" showErrorMessage="1" prompt="Comparative Ethnic Studies" sqref="BT2">
      <formula1>0</formula1>
    </dataValidation>
    <dataValidation type="textLength" operator="greaterThan" allowBlank="1" showInputMessage="1" showErrorMessage="1" prompt="Native American Studies" sqref="BU2">
      <formula1>0</formula1>
    </dataValidation>
    <dataValidation type="textLength" operator="greaterThan" allowBlank="1" showInputMessage="1" showErrorMessage="1" prompt="Social Welfare" sqref="BV2">
      <formula1>0</formula1>
    </dataValidation>
    <dataValidation type="textLength" operator="greaterThan" allowBlank="1" showInputMessage="1" showErrorMessage="1" prompt="South/Southeast Asia" sqref="BW2">
      <formula1>0</formula1>
    </dataValidation>
    <dataValidation type="textLength" operator="greaterThan" allowBlank="1" showInputMessage="1" showErrorMessage="1" prompt="Bancroft" sqref="BX2">
      <formula1>0</formula1>
    </dataValidation>
    <dataValidation type="textLength" operator="greaterThan" allowBlank="1" showInputMessage="1" showErrorMessage="1" sqref="BY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