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60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<sst xmlns="http://schemas.openxmlformats.org/spreadsheetml/2006/main" count="2111" uniqueCount="97">
  <si>
    <t>All FY 12-13 Items in Millennium</t>
  </si>
  <si>
    <t>Format</t>
  </si>
  <si>
    <t>ag</t>
  </si>
  <si>
    <t>ah</t>
  </si>
  <si>
    <t>an</t>
  </si>
  <si>
    <t>bi</t>
  </si>
  <si>
    <t>bu</t>
  </si>
  <si>
    <t>ch</t>
  </si>
  <si>
    <t>dl</t>
  </si>
  <si>
    <t>dn</t>
  </si>
  <si>
    <t>dr</t>
  </si>
  <si>
    <t>ea</t>
  </si>
  <si>
    <t>ed</t>
  </si>
  <si>
    <t>en</t>
  </si>
  <si>
    <t>es</t>
  </si>
  <si>
    <t>ev</t>
  </si>
  <si>
    <t>gs</t>
  </si>
  <si>
    <t>ig</t>
  </si>
  <si>
    <t>ir</t>
  </si>
  <si>
    <t>it</t>
  </si>
  <si>
    <t>lb</t>
  </si>
  <si>
    <t>ma</t>
  </si>
  <si>
    <t>mc</t>
  </si>
  <si>
    <t>mf</t>
  </si>
  <si>
    <t>mn</t>
  </si>
  <si>
    <t>mo</t>
  </si>
  <si>
    <t>mr</t>
  </si>
  <si>
    <t>mt</t>
  </si>
  <si>
    <t>mu</t>
  </si>
  <si>
    <t>nbah</t>
  </si>
  <si>
    <t>nban</t>
  </si>
  <si>
    <t>nbbi</t>
  </si>
  <si>
    <t>nbbu</t>
  </si>
  <si>
    <t>nbdn</t>
  </si>
  <si>
    <t>nbea</t>
  </si>
  <si>
    <t>nbed</t>
  </si>
  <si>
    <t>nben</t>
  </si>
  <si>
    <t>nbes</t>
  </si>
  <si>
    <t>nbev</t>
  </si>
  <si>
    <t>nbig</t>
  </si>
  <si>
    <t>nbit</t>
  </si>
  <si>
    <t>nblw</t>
  </si>
  <si>
    <t>nbma</t>
  </si>
  <si>
    <t>nbmc</t>
  </si>
  <si>
    <t>nbmn</t>
  </si>
  <si>
    <t>nbmt</t>
  </si>
  <si>
    <t>nbmu</t>
  </si>
  <si>
    <t>nbph</t>
  </si>
  <si>
    <t>nbqa</t>
  </si>
  <si>
    <t>nbqc</t>
  </si>
  <si>
    <t>nbqn</t>
  </si>
  <si>
    <t>nbss</t>
  </si>
  <si>
    <t>nbtb</t>
  </si>
  <si>
    <t>oh</t>
  </si>
  <si>
    <t>ph</t>
  </si>
  <si>
    <t>pu</t>
  </si>
  <si>
    <t>qa</t>
  </si>
  <si>
    <t>qc</t>
  </si>
  <si>
    <t>qe</t>
  </si>
  <si>
    <t>qn</t>
  </si>
  <si>
    <t>so</t>
  </si>
  <si>
    <t>ss</t>
  </si>
  <si>
    <t>tb</t>
  </si>
  <si>
    <t>tj</t>
  </si>
  <si>
    <t>1. Volumes</t>
  </si>
  <si>
    <t>2a. Serials received currently - purchased &amp;
2b. Serials received currently - not purchased</t>
  </si>
  <si>
    <t>3b. UC archival manuscripts</t>
  </si>
  <si>
    <t>3d. Personal Manuscript</t>
  </si>
  <si>
    <t>3c. Other archival materials</t>
  </si>
  <si>
    <t>3a. Print thesis/dissertation</t>
  </si>
  <si>
    <t>4. Maps</t>
  </si>
  <si>
    <t>5b. Microcards</t>
  </si>
  <si>
    <t>5d. Microprints</t>
  </si>
  <si>
    <t>5a. Microfilm reels</t>
  </si>
  <si>
    <t>5c. Microfiche</t>
  </si>
  <si>
    <t>6. Pamphlets</t>
  </si>
  <si>
    <t>8d. Compact discs, digital audio</t>
  </si>
  <si>
    <t>8c. Audioreels</t>
  </si>
  <si>
    <t>8a. Audiodiscs</t>
  </si>
  <si>
    <t>8b. Audiocassettes</t>
  </si>
  <si>
    <t>9c. Multi-media kits</t>
  </si>
  <si>
    <t>9a. Videotapes</t>
  </si>
  <si>
    <t>9d. Motion pictures</t>
  </si>
  <si>
    <t>9b. Videodiscs</t>
  </si>
  <si>
    <t>10c. 35mm slides</t>
  </si>
  <si>
    <t>10a. Filmstrips</t>
  </si>
  <si>
    <t>10b. Pictorial items</t>
  </si>
  <si>
    <t>11c. Serial CD-ROM discs</t>
  </si>
  <si>
    <t>11b. Monographic CD-ROM discs</t>
  </si>
  <si>
    <t>11a. Computer tapes</t>
  </si>
  <si>
    <t>23 Online Resources</t>
  </si>
  <si>
    <t>68 Visual Material: non-pictorial</t>
  </si>
  <si>
    <t>69 Visual Format Undefined</t>
  </si>
  <si>
    <t>76 Computer Hardware</t>
  </si>
  <si>
    <t>77 Media Equipment (audio/visual)</t>
  </si>
  <si>
    <t>81 Kit</t>
  </si>
  <si>
    <t>Totals</t>
  </si>
</sst>
</file>

<file path=xl/styles.xml><?xml version="1.0" encoding="utf-8"?>
<styleSheet xmlns="http://schemas.openxmlformats.org/spreadsheetml/2006/main">
  <numFmts count="1">
    <numFmt numFmtId="164" formatCode="#,##0"/>
  </numFmts>
  <fonts count="5">
    <font>
      <sz val="10"/>
      <name val="Arial"/>
      <family val="0"/>
    </font>
    <font>
      <b/>
      <sz val="10"/>
      <name val="Arial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b/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 vertical="center" indent="1"/>
    </xf>
    <xf numFmtId="164" fontId="0" fillId="0" borderId="0" xfId="0" applyNumberFormat="1" applyAlignment="1">
      <alignment vertical="top"/>
    </xf>
    <xf numFmtId="164" fontId="0" fillId="0" borderId="1" xfId="0" applyNumberFormat="1" applyBorder="1" applyAlignment="1">
      <alignment vertical="top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64" fontId="0" fillId="0" borderId="2" xfId="0" applyNumberFormat="1" applyBorder="1" applyAlignment="1">
      <alignment vertical="top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L35"/>
  <sheetViews>
    <sheetView tabSelected="1" workbookViewId="0" topLeftCell="A1">
      <pane xSplit="1" ySplit="2" topLeftCell="B3" activePane="bottomRight" state="frozen"/>
      <selection pane="bottomRight" activeCell="A1" sqref="A1"/>
    </sheetView>
  </sheetViews>
  <sheetFormatPr defaultColWidth="9.140625" defaultRowHeight="12.75"/>
  <cols>
    <col min="1" max="1" width="50.7109375" style="0" customWidth="1"/>
    <col min="2" max="63" width="9.7109375" style="0" customWidth="1"/>
    <col min="64" max="64" width="11.7109375" style="0" customWidth="1"/>
  </cols>
  <sheetData>
    <row r="1" ht="25.5" customHeight="1">
      <c r="A1" s="3" t="s">
        <v>0</v>
      </c>
    </row>
    <row r="2" spans="1:64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  <c r="AA2" s="2" t="s">
        <v>27</v>
      </c>
      <c r="AB2" s="2" t="s">
        <v>28</v>
      </c>
      <c r="AC2" s="2" t="s">
        <v>29</v>
      </c>
      <c r="AD2" s="2" t="s">
        <v>30</v>
      </c>
      <c r="AE2" s="2" t="s">
        <v>31</v>
      </c>
      <c r="AF2" s="2" t="s">
        <v>32</v>
      </c>
      <c r="AG2" s="2" t="s">
        <v>33</v>
      </c>
      <c r="AH2" s="2" t="s">
        <v>34</v>
      </c>
      <c r="AI2" s="2" t="s">
        <v>35</v>
      </c>
      <c r="AJ2" s="2" t="s">
        <v>36</v>
      </c>
      <c r="AK2" s="2" t="s">
        <v>37</v>
      </c>
      <c r="AL2" s="2" t="s">
        <v>38</v>
      </c>
      <c r="AM2" s="2" t="s">
        <v>39</v>
      </c>
      <c r="AN2" s="2" t="s">
        <v>40</v>
      </c>
      <c r="AO2" s="2" t="s">
        <v>41</v>
      </c>
      <c r="AP2" s="2" t="s">
        <v>42</v>
      </c>
      <c r="AQ2" s="2" t="s">
        <v>43</v>
      </c>
      <c r="AR2" s="2" t="s">
        <v>44</v>
      </c>
      <c r="AS2" s="2" t="s">
        <v>45</v>
      </c>
      <c r="AT2" s="2" t="s">
        <v>46</v>
      </c>
      <c r="AU2" s="2" t="s">
        <v>47</v>
      </c>
      <c r="AV2" s="2" t="s">
        <v>48</v>
      </c>
      <c r="AW2" s="2" t="s">
        <v>49</v>
      </c>
      <c r="AX2" s="2" t="s">
        <v>50</v>
      </c>
      <c r="AY2" s="2" t="s">
        <v>51</v>
      </c>
      <c r="AZ2" s="2" t="s">
        <v>52</v>
      </c>
      <c r="BA2" s="2" t="s">
        <v>53</v>
      </c>
      <c r="BB2" s="2" t="s">
        <v>54</v>
      </c>
      <c r="BC2" s="2" t="s">
        <v>55</v>
      </c>
      <c r="BD2" s="2" t="s">
        <v>56</v>
      </c>
      <c r="BE2" s="2" t="s">
        <v>57</v>
      </c>
      <c r="BF2" s="2" t="s">
        <v>58</v>
      </c>
      <c r="BG2" s="2" t="s">
        <v>59</v>
      </c>
      <c r="BH2" s="2" t="s">
        <v>60</v>
      </c>
      <c r="BI2" s="2" t="s">
        <v>61</v>
      </c>
      <c r="BJ2" s="2" t="s">
        <v>62</v>
      </c>
      <c r="BK2" s="2" t="s">
        <v>63</v>
      </c>
      <c r="BL2" s="7" t="s">
        <v>96</v>
      </c>
    </row>
    <row r="3" spans="1:64" ht="12.75">
      <c r="A3" t="s">
        <v>64</v>
      </c>
      <c r="B3" s="4">
        <v>0</v>
      </c>
      <c r="C3" s="4">
        <v>635</v>
      </c>
      <c r="D3" s="4">
        <v>895</v>
      </c>
      <c r="E3" s="4">
        <v>1890</v>
      </c>
      <c r="F3" s="4">
        <v>647</v>
      </c>
      <c r="G3" s="4">
        <v>164</v>
      </c>
      <c r="H3" s="4">
        <v>0</v>
      </c>
      <c r="I3" s="4">
        <v>168</v>
      </c>
      <c r="J3" s="4">
        <v>982</v>
      </c>
      <c r="K3" s="4">
        <v>14686</v>
      </c>
      <c r="L3" s="4">
        <v>1756</v>
      </c>
      <c r="M3" s="4">
        <v>899</v>
      </c>
      <c r="N3" s="4">
        <v>399</v>
      </c>
      <c r="O3" s="4">
        <v>2978</v>
      </c>
      <c r="P3" s="4">
        <v>377</v>
      </c>
      <c r="Q3" s="4">
        <v>833</v>
      </c>
      <c r="R3" s="4">
        <v>610</v>
      </c>
      <c r="S3" s="4">
        <v>1274</v>
      </c>
      <c r="T3" s="4">
        <v>15346</v>
      </c>
      <c r="U3" s="4">
        <v>46706</v>
      </c>
      <c r="V3" s="4">
        <v>5</v>
      </c>
      <c r="W3" s="4">
        <v>1635</v>
      </c>
      <c r="X3" s="4">
        <v>0</v>
      </c>
      <c r="Y3" s="4">
        <v>2018</v>
      </c>
      <c r="Z3" s="4">
        <v>0</v>
      </c>
      <c r="AA3" s="4">
        <v>786</v>
      </c>
      <c r="AB3" s="4">
        <v>1799</v>
      </c>
      <c r="AC3" s="4">
        <v>1</v>
      </c>
      <c r="AD3" s="4">
        <v>40</v>
      </c>
      <c r="AE3" s="4">
        <v>34</v>
      </c>
      <c r="AF3" s="4">
        <v>9</v>
      </c>
      <c r="AG3" s="4">
        <v>0</v>
      </c>
      <c r="AH3" s="4">
        <v>101</v>
      </c>
      <c r="AI3" s="4">
        <v>0</v>
      </c>
      <c r="AJ3" s="4">
        <v>15</v>
      </c>
      <c r="AK3" s="4">
        <v>34</v>
      </c>
      <c r="AL3" s="4">
        <v>84</v>
      </c>
      <c r="AM3" s="4">
        <v>491</v>
      </c>
      <c r="AN3" s="4">
        <v>25</v>
      </c>
      <c r="AO3" s="4">
        <v>63</v>
      </c>
      <c r="AP3" s="4">
        <v>4403</v>
      </c>
      <c r="AQ3" s="4">
        <v>0</v>
      </c>
      <c r="AR3" s="4">
        <v>0</v>
      </c>
      <c r="AS3" s="4">
        <v>2</v>
      </c>
      <c r="AT3" s="4">
        <v>0</v>
      </c>
      <c r="AU3" s="4">
        <v>0</v>
      </c>
      <c r="AV3" s="4">
        <v>0</v>
      </c>
      <c r="AW3" s="4">
        <v>0</v>
      </c>
      <c r="AX3" s="4">
        <v>0</v>
      </c>
      <c r="AY3" s="4">
        <v>33</v>
      </c>
      <c r="AZ3" s="4">
        <v>1435</v>
      </c>
      <c r="BA3" s="4">
        <v>179</v>
      </c>
      <c r="BB3" s="4">
        <v>967</v>
      </c>
      <c r="BC3" s="4">
        <v>657</v>
      </c>
      <c r="BD3" s="4">
        <v>319</v>
      </c>
      <c r="BE3" s="4">
        <v>255</v>
      </c>
      <c r="BF3" s="4">
        <v>137</v>
      </c>
      <c r="BG3" s="4">
        <v>311</v>
      </c>
      <c r="BH3" s="4">
        <v>302</v>
      </c>
      <c r="BI3" s="4">
        <v>56</v>
      </c>
      <c r="BJ3" s="4">
        <v>6196</v>
      </c>
      <c r="BK3" s="4">
        <v>770</v>
      </c>
      <c r="BL3" s="8">
        <f>SUM(B3:BK3)</f>
        <v>0</v>
      </c>
    </row>
    <row r="4" spans="1:64" ht="12.75">
      <c r="A4" s="9" t="s">
        <v>65</v>
      </c>
      <c r="B4" s="4">
        <v>21</v>
      </c>
      <c r="C4" s="4">
        <v>153</v>
      </c>
      <c r="D4" s="4">
        <v>258</v>
      </c>
      <c r="E4" s="4">
        <v>2865</v>
      </c>
      <c r="F4" s="4">
        <v>278</v>
      </c>
      <c r="G4" s="4">
        <v>95</v>
      </c>
      <c r="H4" s="4">
        <v>0</v>
      </c>
      <c r="I4" s="4">
        <v>7</v>
      </c>
      <c r="J4" s="4">
        <v>793</v>
      </c>
      <c r="K4" s="4">
        <v>4273</v>
      </c>
      <c r="L4" s="4">
        <v>1031</v>
      </c>
      <c r="M4" s="4">
        <v>553</v>
      </c>
      <c r="N4" s="4">
        <v>1090</v>
      </c>
      <c r="O4" s="4">
        <v>446</v>
      </c>
      <c r="P4" s="4">
        <v>4</v>
      </c>
      <c r="Q4" s="4">
        <v>57</v>
      </c>
      <c r="R4" s="4">
        <v>0</v>
      </c>
      <c r="S4" s="4">
        <v>1934</v>
      </c>
      <c r="T4" s="4">
        <v>324</v>
      </c>
      <c r="U4" s="4">
        <v>26239</v>
      </c>
      <c r="V4" s="4">
        <v>0</v>
      </c>
      <c r="W4" s="4">
        <v>0</v>
      </c>
      <c r="X4" s="4">
        <v>0</v>
      </c>
      <c r="Y4" s="4">
        <v>37</v>
      </c>
      <c r="Z4" s="4">
        <v>1</v>
      </c>
      <c r="AA4" s="4">
        <v>595</v>
      </c>
      <c r="AB4" s="4">
        <v>111</v>
      </c>
      <c r="AC4" s="4">
        <v>0</v>
      </c>
      <c r="AD4" s="4">
        <v>24</v>
      </c>
      <c r="AE4" s="4">
        <v>22</v>
      </c>
      <c r="AF4" s="4">
        <v>12</v>
      </c>
      <c r="AG4" s="4">
        <v>0</v>
      </c>
      <c r="AH4" s="4">
        <v>172</v>
      </c>
      <c r="AI4" s="4">
        <v>41</v>
      </c>
      <c r="AJ4" s="4">
        <v>45</v>
      </c>
      <c r="AK4" s="4">
        <v>27</v>
      </c>
      <c r="AL4" s="4">
        <v>12</v>
      </c>
      <c r="AM4" s="4">
        <v>243</v>
      </c>
      <c r="AN4" s="4">
        <v>116</v>
      </c>
      <c r="AO4" s="4">
        <v>7336</v>
      </c>
      <c r="AP4" s="4">
        <v>13074</v>
      </c>
      <c r="AQ4" s="4">
        <v>0</v>
      </c>
      <c r="AR4" s="4">
        <v>0</v>
      </c>
      <c r="AS4" s="4">
        <v>5</v>
      </c>
      <c r="AT4" s="4">
        <v>0</v>
      </c>
      <c r="AU4" s="4">
        <v>35</v>
      </c>
      <c r="AV4" s="4">
        <v>61</v>
      </c>
      <c r="AW4" s="4">
        <v>13</v>
      </c>
      <c r="AX4" s="4">
        <v>15</v>
      </c>
      <c r="AY4" s="4">
        <v>12</v>
      </c>
      <c r="AZ4" s="4">
        <v>169</v>
      </c>
      <c r="BA4" s="4">
        <v>120</v>
      </c>
      <c r="BB4" s="4">
        <v>155</v>
      </c>
      <c r="BC4" s="4">
        <v>439</v>
      </c>
      <c r="BD4" s="4">
        <v>229</v>
      </c>
      <c r="BE4" s="4">
        <v>336</v>
      </c>
      <c r="BF4" s="4">
        <v>13</v>
      </c>
      <c r="BG4" s="4">
        <v>295</v>
      </c>
      <c r="BH4" s="4">
        <v>29</v>
      </c>
      <c r="BI4" s="4">
        <v>45</v>
      </c>
      <c r="BJ4" s="4">
        <v>1880</v>
      </c>
      <c r="BK4" s="4">
        <v>0</v>
      </c>
      <c r="BL4" s="8">
        <f>SUM(B4:BK4)</f>
        <v>0</v>
      </c>
    </row>
    <row r="5" spans="1:64" ht="12.75">
      <c r="A5" t="s">
        <v>66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123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82</v>
      </c>
      <c r="BK5" s="4">
        <v>0</v>
      </c>
      <c r="BL5" s="8">
        <f>SUM(B5:BK5)</f>
        <v>0</v>
      </c>
    </row>
    <row r="6" spans="1:64" ht="12.75">
      <c r="A6" t="s">
        <v>67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2</v>
      </c>
      <c r="L6" s="4">
        <v>0</v>
      </c>
      <c r="M6" s="4">
        <v>20</v>
      </c>
      <c r="N6" s="4">
        <v>0</v>
      </c>
      <c r="O6" s="4">
        <v>9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7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7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372</v>
      </c>
      <c r="BA6" s="4">
        <v>3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1</v>
      </c>
      <c r="BI6" s="4">
        <v>0</v>
      </c>
      <c r="BJ6" s="4">
        <v>777</v>
      </c>
      <c r="BK6" s="4">
        <v>0</v>
      </c>
      <c r="BL6" s="8">
        <f>SUM(B6:BK6)</f>
        <v>0</v>
      </c>
    </row>
    <row r="7" spans="1:64" ht="12.75">
      <c r="A7" t="s">
        <v>68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18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1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534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374</v>
      </c>
      <c r="BK7" s="4">
        <v>1</v>
      </c>
      <c r="BL7" s="8">
        <f>SUM(B7:BK7)</f>
        <v>0</v>
      </c>
    </row>
    <row r="8" spans="1:64" ht="12.75">
      <c r="A8" t="s">
        <v>69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1</v>
      </c>
      <c r="O8" s="4">
        <v>46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61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1</v>
      </c>
      <c r="AB8" s="4">
        <v>3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352</v>
      </c>
      <c r="AQ8" s="4">
        <v>0</v>
      </c>
      <c r="AR8" s="4">
        <v>0</v>
      </c>
      <c r="AS8" s="4">
        <v>0</v>
      </c>
      <c r="AT8" s="4">
        <v>1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3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6</v>
      </c>
      <c r="BI8" s="4">
        <v>0</v>
      </c>
      <c r="BJ8" s="4">
        <v>1</v>
      </c>
      <c r="BK8" s="4">
        <v>0</v>
      </c>
      <c r="BL8" s="8">
        <f>SUM(B8:BK8)</f>
        <v>0</v>
      </c>
    </row>
    <row r="9" spans="1:64" ht="12.75">
      <c r="A9" t="s">
        <v>70</v>
      </c>
      <c r="B9" s="4">
        <v>0</v>
      </c>
      <c r="C9" s="4">
        <v>0</v>
      </c>
      <c r="D9" s="4">
        <v>0</v>
      </c>
      <c r="E9" s="4">
        <v>12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5</v>
      </c>
      <c r="L9" s="4">
        <v>0</v>
      </c>
      <c r="M9" s="4">
        <v>0</v>
      </c>
      <c r="N9" s="4">
        <v>309</v>
      </c>
      <c r="O9" s="4">
        <v>3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3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2641</v>
      </c>
      <c r="AL9" s="4">
        <v>0</v>
      </c>
      <c r="AM9" s="4">
        <v>0</v>
      </c>
      <c r="AN9" s="4">
        <v>0</v>
      </c>
      <c r="AO9" s="4">
        <v>0</v>
      </c>
      <c r="AP9" s="4">
        <v>4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18</v>
      </c>
      <c r="BK9" s="4">
        <v>0</v>
      </c>
      <c r="BL9" s="8">
        <f>SUM(B9:BK9)</f>
        <v>0</v>
      </c>
    </row>
    <row r="10" spans="1:64" ht="12.75">
      <c r="A10" t="s">
        <v>71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8">
        <f>SUM(B10:BK10)</f>
        <v>0</v>
      </c>
    </row>
    <row r="11" spans="1:64" ht="12.75">
      <c r="A11" t="s">
        <v>72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8">
        <f>SUM(B11:BK11)</f>
        <v>0</v>
      </c>
    </row>
    <row r="12" spans="1:64" ht="12.75">
      <c r="A12" t="s">
        <v>73</v>
      </c>
      <c r="B12" s="4">
        <v>143</v>
      </c>
      <c r="C12" s="4">
        <v>0</v>
      </c>
      <c r="D12" s="4">
        <v>0</v>
      </c>
      <c r="E12" s="4">
        <v>0</v>
      </c>
      <c r="F12" s="4">
        <v>31</v>
      </c>
      <c r="G12" s="4">
        <v>0</v>
      </c>
      <c r="H12" s="4">
        <v>0</v>
      </c>
      <c r="I12" s="4">
        <v>6422</v>
      </c>
      <c r="J12" s="4">
        <v>0</v>
      </c>
      <c r="K12" s="4">
        <v>416</v>
      </c>
      <c r="L12" s="4">
        <v>18</v>
      </c>
      <c r="M12" s="4">
        <v>3</v>
      </c>
      <c r="N12" s="4">
        <v>12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2</v>
      </c>
      <c r="V12" s="4">
        <v>0</v>
      </c>
      <c r="W12" s="4">
        <v>0</v>
      </c>
      <c r="X12" s="4">
        <v>19</v>
      </c>
      <c r="Y12" s="4">
        <v>0</v>
      </c>
      <c r="Z12" s="4">
        <v>0</v>
      </c>
      <c r="AA12" s="4">
        <v>0</v>
      </c>
      <c r="AB12" s="4">
        <v>2</v>
      </c>
      <c r="AC12" s="4">
        <v>0</v>
      </c>
      <c r="AD12" s="4">
        <v>0</v>
      </c>
      <c r="AE12" s="4">
        <v>0</v>
      </c>
      <c r="AF12" s="4">
        <v>0</v>
      </c>
      <c r="AG12" s="4">
        <v>27</v>
      </c>
      <c r="AH12" s="4">
        <v>313</v>
      </c>
      <c r="AI12" s="4">
        <v>0</v>
      </c>
      <c r="AJ12" s="4">
        <v>20</v>
      </c>
      <c r="AK12" s="4">
        <v>0</v>
      </c>
      <c r="AL12" s="4">
        <v>93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204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1</v>
      </c>
      <c r="BA12" s="4">
        <v>0</v>
      </c>
      <c r="BB12" s="4">
        <v>0</v>
      </c>
      <c r="BC12" s="4">
        <v>0</v>
      </c>
      <c r="BD12" s="4">
        <v>2</v>
      </c>
      <c r="BE12" s="4">
        <v>5</v>
      </c>
      <c r="BF12" s="4">
        <v>0</v>
      </c>
      <c r="BG12" s="4">
        <v>0</v>
      </c>
      <c r="BH12" s="4">
        <v>0</v>
      </c>
      <c r="BI12" s="4">
        <v>0</v>
      </c>
      <c r="BJ12" s="4">
        <v>1411</v>
      </c>
      <c r="BK12" s="4">
        <v>0</v>
      </c>
      <c r="BL12" s="8">
        <f>SUM(B12:BK12)</f>
        <v>0</v>
      </c>
    </row>
    <row r="13" spans="1:64" ht="12.75">
      <c r="A13" t="s">
        <v>74</v>
      </c>
      <c r="B13" s="4">
        <v>0</v>
      </c>
      <c r="C13" s="4">
        <v>0</v>
      </c>
      <c r="D13" s="4">
        <v>1</v>
      </c>
      <c r="E13" s="4">
        <v>17</v>
      </c>
      <c r="F13" s="4">
        <v>0</v>
      </c>
      <c r="G13" s="4">
        <v>0</v>
      </c>
      <c r="H13" s="4">
        <v>0</v>
      </c>
      <c r="I13" s="4">
        <v>607</v>
      </c>
      <c r="J13" s="4">
        <v>0</v>
      </c>
      <c r="K13" s="4">
        <v>66</v>
      </c>
      <c r="L13" s="4">
        <v>3</v>
      </c>
      <c r="M13" s="4">
        <v>5</v>
      </c>
      <c r="N13" s="4">
        <v>11994</v>
      </c>
      <c r="O13" s="4">
        <v>0</v>
      </c>
      <c r="P13" s="4">
        <v>0</v>
      </c>
      <c r="Q13" s="4">
        <v>1</v>
      </c>
      <c r="R13" s="4">
        <v>0</v>
      </c>
      <c r="S13" s="4">
        <v>10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7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20</v>
      </c>
      <c r="AK13" s="4">
        <v>0</v>
      </c>
      <c r="AL13" s="4">
        <v>231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5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8">
        <f>SUM(B13:BK13)</f>
        <v>0</v>
      </c>
    </row>
    <row r="14" spans="1:64" ht="12.75">
      <c r="A14" t="s">
        <v>75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10</v>
      </c>
      <c r="T14" s="4">
        <v>0</v>
      </c>
      <c r="U14" s="4">
        <v>0</v>
      </c>
      <c r="V14" s="4">
        <v>3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8">
        <f>SUM(B14:BK14)</f>
        <v>0</v>
      </c>
    </row>
    <row r="15" spans="1:64" ht="12.75">
      <c r="A15" t="s">
        <v>76</v>
      </c>
      <c r="B15" s="4">
        <v>0</v>
      </c>
      <c r="C15" s="4">
        <v>1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47</v>
      </c>
      <c r="L15" s="4">
        <v>0</v>
      </c>
      <c r="M15" s="4">
        <v>0</v>
      </c>
      <c r="N15" s="4">
        <v>0</v>
      </c>
      <c r="O15" s="4">
        <v>2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46</v>
      </c>
      <c r="V15" s="4">
        <v>2</v>
      </c>
      <c r="W15" s="4">
        <v>0</v>
      </c>
      <c r="X15" s="4">
        <v>0</v>
      </c>
      <c r="Y15" s="4">
        <v>1</v>
      </c>
      <c r="Z15" s="4">
        <v>0</v>
      </c>
      <c r="AA15" s="4">
        <v>0</v>
      </c>
      <c r="AB15" s="4">
        <v>354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1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2</v>
      </c>
      <c r="BB15" s="4">
        <v>2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1</v>
      </c>
      <c r="BJ15" s="4">
        <v>151</v>
      </c>
      <c r="BK15" s="4">
        <v>0</v>
      </c>
      <c r="BL15" s="8">
        <f>SUM(B15:BK15)</f>
        <v>0</v>
      </c>
    </row>
    <row r="16" spans="1:64" ht="12.75">
      <c r="A16" t="s">
        <v>77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8">
        <f>SUM(B16:BK16)</f>
        <v>0</v>
      </c>
    </row>
    <row r="17" spans="1:64" ht="12.75">
      <c r="A17" t="s">
        <v>78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8">
        <f>SUM(B17:BK17)</f>
        <v>0</v>
      </c>
    </row>
    <row r="18" spans="1:64" ht="12.75">
      <c r="A18" t="s">
        <v>79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4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5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35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3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188</v>
      </c>
      <c r="BK18" s="4">
        <v>0</v>
      </c>
      <c r="BL18" s="8">
        <f>SUM(B18:BK18)</f>
        <v>0</v>
      </c>
    </row>
    <row r="19" spans="1:64" ht="12.75">
      <c r="A19" t="s">
        <v>80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8">
        <f>SUM(B19:BK19)</f>
        <v>0</v>
      </c>
    </row>
    <row r="20" spans="1:64" ht="12.75">
      <c r="A20" t="s">
        <v>81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5</v>
      </c>
      <c r="V20" s="4">
        <v>46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25</v>
      </c>
      <c r="BK20" s="4">
        <v>0</v>
      </c>
      <c r="BL20" s="8">
        <f>SUM(B20:BK20)</f>
        <v>0</v>
      </c>
    </row>
    <row r="21" spans="1:64" ht="12.75">
      <c r="A21" t="s">
        <v>82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1</v>
      </c>
      <c r="BK21" s="4">
        <v>0</v>
      </c>
      <c r="BL21" s="8">
        <f>SUM(B21:BK21)</f>
        <v>0</v>
      </c>
    </row>
    <row r="22" spans="1:64" ht="12.75">
      <c r="A22" t="s">
        <v>83</v>
      </c>
      <c r="B22" s="4">
        <v>0</v>
      </c>
      <c r="C22" s="4">
        <v>0</v>
      </c>
      <c r="D22" s="4">
        <v>0</v>
      </c>
      <c r="E22" s="4">
        <v>2</v>
      </c>
      <c r="F22" s="4">
        <v>0</v>
      </c>
      <c r="G22" s="4">
        <v>0</v>
      </c>
      <c r="H22" s="4">
        <v>0</v>
      </c>
      <c r="I22" s="4">
        <v>0</v>
      </c>
      <c r="J22" s="4">
        <v>1</v>
      </c>
      <c r="K22" s="4">
        <v>113</v>
      </c>
      <c r="L22" s="4">
        <v>11</v>
      </c>
      <c r="M22" s="4">
        <v>1</v>
      </c>
      <c r="N22" s="4">
        <v>7</v>
      </c>
      <c r="O22" s="4">
        <v>1</v>
      </c>
      <c r="P22" s="4">
        <v>0</v>
      </c>
      <c r="Q22" s="4">
        <v>1</v>
      </c>
      <c r="R22" s="4">
        <v>0</v>
      </c>
      <c r="S22" s="4">
        <v>0</v>
      </c>
      <c r="T22" s="4">
        <v>288</v>
      </c>
      <c r="U22" s="4">
        <v>112</v>
      </c>
      <c r="V22" s="4">
        <v>1224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23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2</v>
      </c>
      <c r="AQ22" s="4">
        <v>24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4</v>
      </c>
      <c r="BB22" s="4">
        <v>1</v>
      </c>
      <c r="BC22" s="4">
        <v>3</v>
      </c>
      <c r="BD22" s="4">
        <v>0</v>
      </c>
      <c r="BE22" s="4">
        <v>0</v>
      </c>
      <c r="BF22" s="4">
        <v>0</v>
      </c>
      <c r="BG22" s="4">
        <v>0</v>
      </c>
      <c r="BH22" s="4">
        <v>3</v>
      </c>
      <c r="BI22" s="4">
        <v>22</v>
      </c>
      <c r="BJ22" s="4">
        <v>30</v>
      </c>
      <c r="BK22" s="4">
        <v>0</v>
      </c>
      <c r="BL22" s="8">
        <f>SUM(B22:BK22)</f>
        <v>0</v>
      </c>
    </row>
    <row r="23" spans="1:64" ht="12.75">
      <c r="A23" t="s">
        <v>84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8">
        <f>SUM(B23:BK23)</f>
        <v>0</v>
      </c>
    </row>
    <row r="24" spans="1:64" ht="12.75">
      <c r="A24" t="s">
        <v>85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8">
        <f>SUM(B24:BK24)</f>
        <v>0</v>
      </c>
    </row>
    <row r="25" spans="1:64" ht="12.75">
      <c r="A25" t="s">
        <v>86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1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348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511</v>
      </c>
      <c r="BK25" s="4">
        <v>0</v>
      </c>
      <c r="BL25" s="8">
        <f>SUM(B25:BK25)</f>
        <v>0</v>
      </c>
    </row>
    <row r="26" spans="1:64" ht="12.75">
      <c r="A26" t="s">
        <v>87</v>
      </c>
      <c r="B26" s="4">
        <v>0</v>
      </c>
      <c r="C26" s="4">
        <v>0</v>
      </c>
      <c r="D26" s="4">
        <v>0</v>
      </c>
      <c r="E26" s="4">
        <v>25</v>
      </c>
      <c r="F26" s="4">
        <v>3</v>
      </c>
      <c r="G26" s="4">
        <v>12</v>
      </c>
      <c r="H26" s="4">
        <v>2</v>
      </c>
      <c r="I26" s="4">
        <v>0</v>
      </c>
      <c r="J26" s="4">
        <v>111</v>
      </c>
      <c r="K26" s="4">
        <v>134</v>
      </c>
      <c r="L26" s="4">
        <v>0</v>
      </c>
      <c r="M26" s="4">
        <v>22</v>
      </c>
      <c r="N26" s="4">
        <v>62</v>
      </c>
      <c r="O26" s="4">
        <v>4</v>
      </c>
      <c r="P26" s="4">
        <v>0</v>
      </c>
      <c r="Q26" s="4">
        <v>1</v>
      </c>
      <c r="R26" s="4">
        <v>0</v>
      </c>
      <c r="S26" s="4">
        <v>0</v>
      </c>
      <c r="T26" s="4">
        <v>0</v>
      </c>
      <c r="U26" s="4">
        <v>54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1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1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1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2</v>
      </c>
      <c r="BB26" s="4">
        <v>0</v>
      </c>
      <c r="BC26" s="4">
        <v>8</v>
      </c>
      <c r="BD26" s="4">
        <v>0</v>
      </c>
      <c r="BE26" s="4">
        <v>0</v>
      </c>
      <c r="BF26" s="4">
        <v>0</v>
      </c>
      <c r="BG26" s="4">
        <v>1</v>
      </c>
      <c r="BH26" s="4">
        <v>0</v>
      </c>
      <c r="BI26" s="4">
        <v>3</v>
      </c>
      <c r="BJ26" s="4">
        <v>2</v>
      </c>
      <c r="BK26" s="4">
        <v>0</v>
      </c>
      <c r="BL26" s="8">
        <f>SUM(B26:BK26)</f>
        <v>0</v>
      </c>
    </row>
    <row r="27" spans="1:64" ht="12.75">
      <c r="A27" t="s">
        <v>88</v>
      </c>
      <c r="B27" s="4">
        <v>0</v>
      </c>
      <c r="C27" s="4">
        <v>1</v>
      </c>
      <c r="D27" s="4">
        <v>16</v>
      </c>
      <c r="E27" s="4">
        <v>33</v>
      </c>
      <c r="F27" s="4">
        <v>4</v>
      </c>
      <c r="G27" s="4">
        <v>29</v>
      </c>
      <c r="H27" s="4">
        <v>10</v>
      </c>
      <c r="I27" s="4">
        <v>0</v>
      </c>
      <c r="J27" s="4">
        <v>185</v>
      </c>
      <c r="K27" s="4">
        <v>57</v>
      </c>
      <c r="L27" s="4">
        <v>9</v>
      </c>
      <c r="M27" s="4">
        <v>41</v>
      </c>
      <c r="N27" s="4">
        <v>46</v>
      </c>
      <c r="O27" s="4">
        <v>8</v>
      </c>
      <c r="P27" s="4">
        <v>0</v>
      </c>
      <c r="Q27" s="4">
        <v>2</v>
      </c>
      <c r="R27" s="4">
        <v>0</v>
      </c>
      <c r="S27" s="4">
        <v>1</v>
      </c>
      <c r="T27" s="4">
        <v>0</v>
      </c>
      <c r="U27" s="4">
        <v>182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3</v>
      </c>
      <c r="AB27" s="4">
        <v>1</v>
      </c>
      <c r="AC27" s="4">
        <v>0</v>
      </c>
      <c r="AD27" s="4">
        <v>1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10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1</v>
      </c>
      <c r="BA27" s="4">
        <v>7</v>
      </c>
      <c r="BB27" s="4">
        <v>0</v>
      </c>
      <c r="BC27" s="4">
        <v>8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33</v>
      </c>
      <c r="BK27" s="4">
        <v>0</v>
      </c>
      <c r="BL27" s="8">
        <f>SUM(B27:BK27)</f>
        <v>0</v>
      </c>
    </row>
    <row r="28" spans="1:64" ht="12.75">
      <c r="A28" t="s">
        <v>89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107</v>
      </c>
      <c r="N28" s="4">
        <v>1</v>
      </c>
      <c r="O28" s="4">
        <v>1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1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32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4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8">
        <f>SUM(B28:BK28)</f>
        <v>0</v>
      </c>
    </row>
    <row r="29" spans="1:64" ht="12.75">
      <c r="A29" t="s">
        <v>90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8">
        <f>SUM(B29:BK29)</f>
        <v>0</v>
      </c>
    </row>
    <row r="30" spans="1:64" ht="12.75">
      <c r="A30" t="s">
        <v>91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8">
        <f>SUM(B30:BK30)</f>
        <v>0</v>
      </c>
    </row>
    <row r="31" spans="1:64" ht="12.75">
      <c r="A31" t="s">
        <v>92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1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8</v>
      </c>
      <c r="BK31" s="4">
        <v>0</v>
      </c>
      <c r="BL31" s="8">
        <f>SUM(B31:BK31)</f>
        <v>0</v>
      </c>
    </row>
    <row r="32" spans="1:64" ht="12.75">
      <c r="A32" t="s">
        <v>93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8">
        <f>SUM(B32:BK32)</f>
        <v>0</v>
      </c>
    </row>
    <row r="33" spans="1:64" ht="12.75">
      <c r="A33" t="s">
        <v>94</v>
      </c>
      <c r="B33" s="4">
        <v>0</v>
      </c>
      <c r="C33" s="4">
        <v>0</v>
      </c>
      <c r="D33" s="4">
        <v>1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1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1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8">
        <f>SUM(B33:BK33)</f>
        <v>0</v>
      </c>
    </row>
    <row r="34" spans="1:64" ht="12.75">
      <c r="A34" t="s">
        <v>95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1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8">
        <f>SUM(B34:BK34)</f>
        <v>0</v>
      </c>
    </row>
    <row r="35" spans="1:64" ht="12.75">
      <c r="A35" s="6" t="s">
        <v>96</v>
      </c>
      <c r="B35" s="5">
        <f>SUM(B3:B34)</f>
        <v>0</v>
      </c>
      <c r="C35" s="5">
        <f>SUM(C3:C34)</f>
        <v>0</v>
      </c>
      <c r="D35" s="5">
        <f>SUM(D3:D34)</f>
        <v>0</v>
      </c>
      <c r="E35" s="5">
        <f>SUM(E3:E34)</f>
        <v>0</v>
      </c>
      <c r="F35" s="5">
        <f>SUM(F3:F34)</f>
        <v>0</v>
      </c>
      <c r="G35" s="5">
        <f>SUM(G3:G34)</f>
        <v>0</v>
      </c>
      <c r="H35" s="5">
        <f>SUM(H3:H34)</f>
        <v>0</v>
      </c>
      <c r="I35" s="5">
        <f>SUM(I3:I34)</f>
        <v>0</v>
      </c>
      <c r="J35" s="5">
        <f>SUM(J3:J34)</f>
        <v>0</v>
      </c>
      <c r="K35" s="5">
        <f>SUM(K3:K34)</f>
        <v>0</v>
      </c>
      <c r="L35" s="5">
        <f>SUM(L3:L34)</f>
        <v>0</v>
      </c>
      <c r="M35" s="5">
        <f>SUM(M3:M34)</f>
        <v>0</v>
      </c>
      <c r="N35" s="5">
        <f>SUM(N3:N34)</f>
        <v>0</v>
      </c>
      <c r="O35" s="5">
        <f>SUM(O3:O34)</f>
        <v>0</v>
      </c>
      <c r="P35" s="5">
        <f>SUM(P3:P34)</f>
        <v>0</v>
      </c>
      <c r="Q35" s="5">
        <f>SUM(Q3:Q34)</f>
        <v>0</v>
      </c>
      <c r="R35" s="5">
        <f>SUM(R3:R34)</f>
        <v>0</v>
      </c>
      <c r="S35" s="5">
        <f>SUM(S3:S34)</f>
        <v>0</v>
      </c>
      <c r="T35" s="5">
        <f>SUM(T3:T34)</f>
        <v>0</v>
      </c>
      <c r="U35" s="5">
        <f>SUM(U3:U34)</f>
        <v>0</v>
      </c>
      <c r="V35" s="5">
        <f>SUM(V3:V34)</f>
        <v>0</v>
      </c>
      <c r="W35" s="5">
        <f>SUM(W3:W34)</f>
        <v>0</v>
      </c>
      <c r="X35" s="5">
        <f>SUM(X3:X34)</f>
        <v>0</v>
      </c>
      <c r="Y35" s="5">
        <f>SUM(Y3:Y34)</f>
        <v>0</v>
      </c>
      <c r="Z35" s="5">
        <f>SUM(Z3:Z34)</f>
        <v>0</v>
      </c>
      <c r="AA35" s="5">
        <f>SUM(AA3:AA34)</f>
        <v>0</v>
      </c>
      <c r="AB35" s="5">
        <f>SUM(AB3:AB34)</f>
        <v>0</v>
      </c>
      <c r="AC35" s="5">
        <f>SUM(AC3:AC34)</f>
        <v>0</v>
      </c>
      <c r="AD35" s="5">
        <f>SUM(AD3:AD34)</f>
        <v>0</v>
      </c>
      <c r="AE35" s="5">
        <f>SUM(AE3:AE34)</f>
        <v>0</v>
      </c>
      <c r="AF35" s="5">
        <f>SUM(AF3:AF34)</f>
        <v>0</v>
      </c>
      <c r="AG35" s="5">
        <f>SUM(AG3:AG34)</f>
        <v>0</v>
      </c>
      <c r="AH35" s="5">
        <f>SUM(AH3:AH34)</f>
        <v>0</v>
      </c>
      <c r="AI35" s="5">
        <f>SUM(AI3:AI34)</f>
        <v>0</v>
      </c>
      <c r="AJ35" s="5">
        <f>SUM(AJ3:AJ34)</f>
        <v>0</v>
      </c>
      <c r="AK35" s="5">
        <f>SUM(AK3:AK34)</f>
        <v>0</v>
      </c>
      <c r="AL35" s="5">
        <f>SUM(AL3:AL34)</f>
        <v>0</v>
      </c>
      <c r="AM35" s="5">
        <f>SUM(AM3:AM34)</f>
        <v>0</v>
      </c>
      <c r="AN35" s="5">
        <f>SUM(AN3:AN34)</f>
        <v>0</v>
      </c>
      <c r="AO35" s="5">
        <f>SUM(AO3:AO34)</f>
        <v>0</v>
      </c>
      <c r="AP35" s="5">
        <f>SUM(AP3:AP34)</f>
        <v>0</v>
      </c>
      <c r="AQ35" s="5">
        <f>SUM(AQ3:AQ34)</f>
        <v>0</v>
      </c>
      <c r="AR35" s="5">
        <f>SUM(AR3:AR34)</f>
        <v>0</v>
      </c>
      <c r="AS35" s="5">
        <f>SUM(AS3:AS34)</f>
        <v>0</v>
      </c>
      <c r="AT35" s="5">
        <f>SUM(AT3:AT34)</f>
        <v>0</v>
      </c>
      <c r="AU35" s="5">
        <f>SUM(AU3:AU34)</f>
        <v>0</v>
      </c>
      <c r="AV35" s="5">
        <f>SUM(AV3:AV34)</f>
        <v>0</v>
      </c>
      <c r="AW35" s="5">
        <f>SUM(AW3:AW34)</f>
        <v>0</v>
      </c>
      <c r="AX35" s="5">
        <f>SUM(AX3:AX34)</f>
        <v>0</v>
      </c>
      <c r="AY35" s="5">
        <f>SUM(AY3:AY34)</f>
        <v>0</v>
      </c>
      <c r="AZ35" s="5">
        <f>SUM(AZ3:AZ34)</f>
        <v>0</v>
      </c>
      <c r="BA35" s="5">
        <f>SUM(BA3:BA34)</f>
        <v>0</v>
      </c>
      <c r="BB35" s="5">
        <f>SUM(BB3:BB34)</f>
        <v>0</v>
      </c>
      <c r="BC35" s="5">
        <f>SUM(BC3:BC34)</f>
        <v>0</v>
      </c>
      <c r="BD35" s="5">
        <f>SUM(BD3:BD34)</f>
        <v>0</v>
      </c>
      <c r="BE35" s="5">
        <f>SUM(BE3:BE34)</f>
        <v>0</v>
      </c>
      <c r="BF35" s="5">
        <f>SUM(BF3:BF34)</f>
        <v>0</v>
      </c>
      <c r="BG35" s="5">
        <f>SUM(BG3:BG34)</f>
        <v>0</v>
      </c>
      <c r="BH35" s="5">
        <f>SUM(BH3:BH34)</f>
        <v>0</v>
      </c>
      <c r="BI35" s="5">
        <f>SUM(BI3:BI34)</f>
        <v>0</v>
      </c>
      <c r="BJ35" s="5">
        <f>SUM(BJ3:BJ34)</f>
        <v>0</v>
      </c>
      <c r="BK35" s="5">
        <f>SUM(BK3:BK34)</f>
        <v>0</v>
      </c>
      <c r="BL35" s="5">
        <f>SUM(B35:BK35)</f>
        <v>0</v>
      </c>
    </row>
  </sheetData>
  <dataValidations count="62">
    <dataValidation type="textLength" operator="greaterThan" allowBlank="1" showInputMessage="1" showErrorMessage="1" prompt="Archival Negative" sqref="B2">
      <formula1>0</formula1>
    </dataValidation>
    <dataValidation type="textLength" operator="greaterThan" allowBlank="1" showInputMessage="1" showErrorMessage="1" prompt="Art History/Classics" sqref="C2">
      <formula1>0</formula1>
    </dataValidation>
    <dataValidation type="textLength" operator="greaterThan" allowBlank="1" showInputMessage="1" showErrorMessage="1" prompt="Anthropology" sqref="D2">
      <formula1>0</formula1>
    </dataValidation>
    <dataValidation type="textLength" operator="greaterThan" allowBlank="1" showInputMessage="1" showErrorMessage="1" prompt="Bioscience &amp; Natural Resources" sqref="E2">
      <formula1>0</formula1>
    </dataValidation>
    <dataValidation type="textLength" operator="greaterThan" allowBlank="1" showInputMessage="1" showErrorMessage="1" prompt="Business Library" sqref="F2">
      <formula1>0</formula1>
    </dataValidation>
    <dataValidation type="textLength" operator="greaterThan" allowBlank="1" showInputMessage="1" showErrorMessage="1" prompt="Chemistry" sqref="G2">
      <formula1>0</formula1>
    </dataValidation>
    <dataValidation type="textLength" operator="greaterThan" allowBlank="1" showInputMessage="1" showErrorMessage="1" prompt="Data Lab" sqref="H2">
      <formula1>0</formula1>
    </dataValidation>
    <dataValidation type="textLength" operator="greaterThan" allowBlank="1" showInputMessage="1" showErrorMessage="1" prompt="Newspapers &amp; Microforms" sqref="I2">
      <formula1>0</formula1>
    </dataValidation>
    <dataValidation type="textLength" operator="greaterThan" allowBlank="1" showInputMessage="1" showErrorMessage="1" prompt="Doe Reference" sqref="J2">
      <formula1>0</formula1>
    </dataValidation>
    <dataValidation type="textLength" operator="greaterThan" allowBlank="1" showInputMessage="1" showErrorMessage="1" prompt="East Asian" sqref="K2">
      <formula1>0</formula1>
    </dataValidation>
    <dataValidation type="textLength" operator="greaterThan" allowBlank="1" showInputMessage="1" showErrorMessage="1" prompt="Education-Psychology" sqref="L2">
      <formula1>0</formula1>
    </dataValidation>
    <dataValidation type="textLength" operator="greaterThan" allowBlank="1" showInputMessage="1" showErrorMessage="1" prompt="Engineering" sqref="M2">
      <formula1>0</formula1>
    </dataValidation>
    <dataValidation type="textLength" operator="greaterThan" allowBlank="1" showInputMessage="1" showErrorMessage="1" prompt="Earth Science/Map Collection" sqref="N2">
      <formula1>0</formula1>
    </dataValidation>
    <dataValidation type="textLength" operator="greaterThan" allowBlank="1" showInputMessage="1" showErrorMessage="1" prompt="Environmental Design" sqref="O2">
      <formula1>0</formula1>
    </dataValidation>
    <dataValidation type="textLength" operator="greaterThan" allowBlank="1" showInputMessage="1" showErrorMessage="1" prompt="Graduate Services" sqref="P2">
      <formula1>0</formula1>
    </dataValidation>
    <dataValidation type="textLength" operator="greaterThan" allowBlank="1" showInputMessage="1" showErrorMessage="1" prompt="Institute of Governmental Studies" sqref="Q2">
      <formula1>0</formula1>
    </dataValidation>
    <dataValidation type="textLength" operator="greaterThan" allowBlank="1" showInputMessage="1" showErrorMessage="1" prompt="Institute for Research on Labor and Employment" sqref="R2">
      <formula1>0</formula1>
    </dataValidation>
    <dataValidation type="textLength" operator="greaterThan" allowBlank="1" showInputMessage="1" showErrorMessage="1" prompt="Institute of Transportation Studies" sqref="S2">
      <formula1>0</formula1>
    </dataValidation>
    <dataValidation type="textLength" operator="greaterThan" allowBlank="1" showInputMessage="1" showErrorMessage="1" prompt="Lawrence Berkeley Lab" sqref="T2">
      <formula1>0</formula1>
    </dataValidation>
    <dataValidation type="textLength" operator="greaterThan" allowBlank="1" showInputMessage="1" showErrorMessage="1" prompt="Main (Gardner) Stacks" sqref="U2">
      <formula1>0</formula1>
    </dataValidation>
    <dataValidation type="textLength" operator="greaterThan" allowBlank="1" showInputMessage="1" showErrorMessage="1" prompt="Media Resources Center" sqref="V2">
      <formula1>0</formula1>
    </dataValidation>
    <dataValidation type="textLength" operator="greaterThan" allowBlank="1" showInputMessage="1" showErrorMessage="1" prompt="Moffitt" sqref="W2">
      <formula1>0</formula1>
    </dataValidation>
    <dataValidation type="textLength" operator="greaterThan" allowBlank="1" showInputMessage="1" showErrorMessage="1" prompt="Master Negatives" sqref="X2">
      <formula1>0</formula1>
    </dataValidation>
    <dataValidation type="textLength" operator="greaterThan" allowBlank="1" showInputMessage="1" showErrorMessage="1" prompt="Morrison" sqref="Y2">
      <formula1>0</formula1>
    </dataValidation>
    <dataValidation type="textLength" operator="greaterThan" allowBlank="1" showInputMessage="1" showErrorMessage="1" prompt="Moffitt Reference" sqref="Z2">
      <formula1>0</formula1>
    </dataValidation>
    <dataValidation type="textLength" operator="greaterThan" allowBlank="1" showInputMessage="1" showErrorMessage="1" prompt="Mathematics/Statistics" sqref="AA2">
      <formula1>0</formula1>
    </dataValidation>
    <dataValidation type="textLength" operator="greaterThan" allowBlank="1" showInputMessage="1" showErrorMessage="1" prompt="Music" sqref="AB2">
      <formula1>0</formula1>
    </dataValidation>
    <dataValidation type="textLength" operator="greaterThan" allowBlank="1" showInputMessage="1" showErrorMessage="1" prompt="Art History/Classics (NRLF)" sqref="AC2">
      <formula1>0</formula1>
    </dataValidation>
    <dataValidation type="textLength" operator="greaterThan" allowBlank="1" showInputMessage="1" showErrorMessage="1" prompt="NRLF (UCB)" sqref="AD2">
      <formula1>0</formula1>
    </dataValidation>
    <dataValidation type="textLength" operator="greaterThan" allowBlank="1" showInputMessage="1" showErrorMessage="1" prompt="NRLF (UCB)" sqref="AE2">
      <formula1>0</formula1>
    </dataValidation>
    <dataValidation type="textLength" operator="greaterThan" allowBlank="1" showInputMessage="1" showErrorMessage="1" prompt="NRLF (UCB)" sqref="AF2">
      <formula1>0</formula1>
    </dataValidation>
    <dataValidation type="textLength" operator="greaterThan" allowBlank="1" showInputMessage="1" showErrorMessage="1" prompt="NRLF (UCB)" sqref="AG2">
      <formula1>0</formula1>
    </dataValidation>
    <dataValidation type="textLength" operator="greaterThan" allowBlank="1" showInputMessage="1" showErrorMessage="1" prompt="East Asian (NRLF)" sqref="AH2">
      <formula1>0</formula1>
    </dataValidation>
    <dataValidation type="textLength" operator="greaterThan" allowBlank="1" showInputMessage="1" showErrorMessage="1" prompt="NRLF (UCB)" sqref="AI2">
      <formula1>0</formula1>
    </dataValidation>
    <dataValidation type="textLength" operator="greaterThan" allowBlank="1" showInputMessage="1" showErrorMessage="1" prompt="NRLF (UCB)" sqref="AJ2">
      <formula1>0</formula1>
    </dataValidation>
    <dataValidation type="textLength" operator="greaterThan" allowBlank="1" showInputMessage="1" showErrorMessage="1" prompt="NRLF (UCB)" sqref="AK2">
      <formula1>0</formula1>
    </dataValidation>
    <dataValidation type="textLength" operator="greaterThan" allowBlank="1" showInputMessage="1" showErrorMessage="1" prompt="NRLF (UCB)" sqref="AL2">
      <formula1>0</formula1>
    </dataValidation>
    <dataValidation type="textLength" operator="greaterThan" allowBlank="1" showInputMessage="1" showErrorMessage="1" prompt="NRLF (UCB)" sqref="AM2">
      <formula1>0</formula1>
    </dataValidation>
    <dataValidation type="textLength" operator="greaterThan" allowBlank="1" showInputMessage="1" showErrorMessage="1" prompt="NRLF (UCB)" sqref="AN2">
      <formula1>0</formula1>
    </dataValidation>
    <dataValidation type="textLength" operator="greaterThan" allowBlank="1" showInputMessage="1" showErrorMessage="1" prompt="NRLF (UCB)" sqref="AO2">
      <formula1>0</formula1>
    </dataValidation>
    <dataValidation type="textLength" operator="greaterThan" allowBlank="1" showInputMessage="1" showErrorMessage="1" prompt="Main (Gardner) Stacks (NRLF)" sqref="AP2">
      <formula1>0</formula1>
    </dataValidation>
    <dataValidation type="textLength" operator="greaterThan" allowBlank="1" showInputMessage="1" showErrorMessage="1" prompt="Media Resources Center (NRLF)" sqref="AQ2">
      <formula1>0</formula1>
    </dataValidation>
    <dataValidation type="textLength" operator="greaterThan" allowBlank="1" showInputMessage="1" showErrorMessage="1" prompt="Master Negatives (NRLF)" sqref="AR2">
      <formula1>0</formula1>
    </dataValidation>
    <dataValidation type="textLength" operator="greaterThan" allowBlank="1" showInputMessage="1" showErrorMessage="1" prompt="NRLF (UCB)" sqref="AS2">
      <formula1>0</formula1>
    </dataValidation>
    <dataValidation type="textLength" operator="greaterThan" allowBlank="1" showInputMessage="1" showErrorMessage="1" prompt="Music (NRLF)" sqref="AT2">
      <formula1>0</formula1>
    </dataValidation>
    <dataValidation type="textLength" operator="greaterThan" allowBlank="1" showInputMessage="1" showErrorMessage="1" prompt="NRLF (UCB)" sqref="AU2">
      <formula1>0</formula1>
    </dataValidation>
    <dataValidation type="textLength" operator="greaterThan" allowBlank="1" showInputMessage="1" showErrorMessage="1" prompt="Asian American Studies (NRLF)" sqref="AV2">
      <formula1>0</formula1>
    </dataValidation>
    <dataValidation type="textLength" operator="greaterThan" allowBlank="1" showInputMessage="1" showErrorMessage="1" prompt="Chicano Studies (NRLF)" sqref="AW2">
      <formula1>0</formula1>
    </dataValidation>
    <dataValidation type="textLength" operator="greaterThan" allowBlank="1" showInputMessage="1" showErrorMessage="1" prompt="Native American Studies (NRLF)" sqref="AX2">
      <formula1>0</formula1>
    </dataValidation>
    <dataValidation type="textLength" operator="greaterThan" allowBlank="1" showInputMessage="1" showErrorMessage="1" prompt="NRLF (UCB)" sqref="AY2">
      <formula1>0</formula1>
    </dataValidation>
    <dataValidation type="textLength" operator="greaterThan" allowBlank="1" showInputMessage="1" showErrorMessage="1" prompt="Bancroft (NRLF)" sqref="AZ2">
      <formula1>0</formula1>
    </dataValidation>
    <dataValidation type="textLength" operator="greaterThan" allowBlank="1" showInputMessage="1" showErrorMessage="1" prompt="Optometry/Health Sciences" sqref="BA2">
      <formula1>0</formula1>
    </dataValidation>
    <dataValidation type="textLength" operator="greaterThan" allowBlank="1" showInputMessage="1" showErrorMessage="1" prompt="Physics-Astronomy" sqref="BB2">
      <formula1>0</formula1>
    </dataValidation>
    <dataValidation type="textLength" operator="greaterThan" allowBlank="1" showInputMessage="1" showErrorMessage="1" prompt="Public Health" sqref="BC2">
      <formula1>0</formula1>
    </dataValidation>
    <dataValidation type="textLength" operator="greaterThan" allowBlank="1" showInputMessage="1" showErrorMessage="1" prompt="Asian American Studies" sqref="BD2">
      <formula1>0</formula1>
    </dataValidation>
    <dataValidation type="textLength" operator="greaterThan" allowBlank="1" showInputMessage="1" showErrorMessage="1" prompt="Chicano Studies" sqref="BE2">
      <formula1>0</formula1>
    </dataValidation>
    <dataValidation type="textLength" operator="greaterThan" allowBlank="1" showInputMessage="1" showErrorMessage="1" prompt="Comparative Ethnic Studies" sqref="BF2">
      <formula1>0</formula1>
    </dataValidation>
    <dataValidation type="textLength" operator="greaterThan" allowBlank="1" showInputMessage="1" showErrorMessage="1" prompt="Native American Studies" sqref="BG2">
      <formula1>0</formula1>
    </dataValidation>
    <dataValidation type="textLength" operator="greaterThan" allowBlank="1" showInputMessage="1" showErrorMessage="1" prompt="Social Welfare" sqref="BH2">
      <formula1>0</formula1>
    </dataValidation>
    <dataValidation type="textLength" operator="greaterThan" allowBlank="1" showInputMessage="1" showErrorMessage="1" prompt="South/Southeast Asia" sqref="BI2">
      <formula1>0</formula1>
    </dataValidation>
    <dataValidation type="textLength" operator="greaterThan" allowBlank="1" showInputMessage="1" showErrorMessage="1" prompt="Bancroft" sqref="BJ2">
      <formula1>0</formula1>
    </dataValidation>
    <dataValidation type="textLength" operator="greaterThan" allowBlank="1" showInputMessage="1" showErrorMessage="1" prompt="Magnes Collection" sqref="BK2">
      <formula1>0</formula1>
    </dataValidation>
  </dataValidations>
  <printOptions gridLines="1"/>
  <pageMargins left="0.75" right="0.75" top="1" bottom="1" header="0.5" footer="0.5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