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<sst xmlns="http://schemas.openxmlformats.org/spreadsheetml/2006/main" count="101" uniqueCount="100">
  <si>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All FY 2012 Items in Millennium</t>
  </si>
  <si>
    <t>Format</t>
  </si>
  <si>
    <t>ag</t>
  </si>
  <si>
    <t>ah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</si>
  <si>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</si>
  <si>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</si>
  <si>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</si>
  <si>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</si>
  <si>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</si>
  <si>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</si>
  <si>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</si>
  <si>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</si>
  <si>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</si>
  <si>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</si>
  <si>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</si>
  <si>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</si>
  <si>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</si>
  <si>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</si>
  <si>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</si>
  <si>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</si>
  <si>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</si>
  <si>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ma</t>
  </si>
  <si>
    <t>mc</t>
  </si>
  <si>
    <t>mf</t>
  </si>
  <si>
    <t>mn</t>
  </si>
  <si>
    <t>mo</t>
  </si>
  <si>
    <t>mr</t>
  </si>
  <si>
    <t>mt</t>
  </si>
  <si>
    <t>mu</t>
  </si>
  <si>
    <t>nbah</t>
  </si>
  <si>
    <t>nban</t>
  </si>
  <si>
    <t>nbbi</t>
  </si>
  <si>
    <t>nbbu</t>
  </si>
  <si>
    <t>nbch</t>
  </si>
  <si>
    <t>nbdn</t>
  </si>
  <si>
    <t>nbea</t>
  </si>
  <si>
    <t>nbed</t>
  </si>
  <si>
    <t>nben</t>
  </si>
  <si>
    <t>nbes</t>
  </si>
  <si>
    <t>nbev</t>
  </si>
  <si>
    <t>nbig</t>
  </si>
  <si>
    <t>nbit</t>
  </si>
  <si>
    <t>nblw</t>
  </si>
  <si>
    <t>nbma</t>
  </si>
  <si>
    <t>nbmc</t>
  </si>
  <si>
    <t>nbmn</t>
  </si>
  <si>
    <t>nbmt</t>
  </si>
  <si>
    <t>nbmu</t>
  </si>
  <si>
    <t>nbph</t>
  </si>
  <si>
    <t>nbpu</t>
  </si>
  <si>
    <t>nbqa</t>
  </si>
  <si>
    <t>nbqc</t>
  </si>
  <si>
    <t>nbqn</t>
  </si>
  <si>
    <t>nbso</t>
  </si>
  <si>
    <t>nbss</t>
  </si>
  <si>
    <t>nbtb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</si>
  <si>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</si>
  <si>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</si>
  <si>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</si>
  <si>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</si>
  <si>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</si>
  <si>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</si>
  <si>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</si>
  <si>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</si>
  <si>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</si>
  <si>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</si>
  <si>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</si>
  <si>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</si>
  <si>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</si>
  <si>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2a. Serials received currently - purchased &amp;
2b. Serials received currently - not purchased</t>
  </si>
  <si>
    <t>3a. Personal manuscripts</t>
  </si>
  <si>
    <t>3b. UC archival manuscripts</t>
  </si>
  <si>
    <t>3c. Other archival materials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</si>
  <si>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</si>
  <si>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</si>
  <si>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</si>
  <si>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</si>
  <si>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</si>
  <si>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</si>
  <si>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</si>
  <si>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</si>
  <si>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</si>
  <si>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</si>
  <si>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</si>
  <si>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</si>
  <si>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</si>
  <si>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</si>
  <si>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</si>
  <si>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</si>
  <si>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</si>
  <si>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</si>
  <si>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</si>
  <si>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</si>
  <si>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23 Online Resources</t>
  </si>
  <si>
    <t>68 Visual Material: non-pictorial</t>
  </si>
  <si>
    <t>69 Visual Format Undefined</t>
  </si>
  <si>
    <t>76 Computer Hardware</t>
  </si>
  <si>
    <t>77 Media Equipment (audio/visual)</t>
  </si>
  <si>
    <t>81 Kit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</si>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</sst>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" xfId="0" applyNumberFormat="1" applyBorder="1" applyAlignment="1">
      <alignment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67" width="9.7109375" style="0" customWidth="1"/>
    <col min="68" max="68" width="11.7109375" style="0" customWidth="1"/>
  </cols>
  <sheetData>
    <row r="1" ht="25.5" customHeight="1">
      <c r="A1" s="2" t="s">
        <v>0</v>
      </c>
    </row>
    <row r="2" spans="1:6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58</v>
      </c>
      <c r="BG2" s="1" t="s">
        <v>59</v>
      </c>
      <c r="BH2" s="1" t="s">
        <v>60</v>
      </c>
      <c r="BI2" s="1" t="s">
        <v>61</v>
      </c>
      <c r="BJ2" s="1" t="s">
        <v>62</v>
      </c>
      <c r="BK2" s="1" t="s">
        <v>63</v>
      </c>
      <c r="BL2" s="1" t="s">
        <v>64</v>
      </c>
      <c r="BM2" s="1" t="s">
        <v>65</v>
      </c>
      <c r="BN2" s="1" t="s">
        <v>66</v>
      </c>
      <c r="BO2" s="1" t="s">
        <v>67</v>
      </c>
      <c r="BP2" s="6" t="s">
        <v>99</v>
      </c>
    </row>
    <row r="3" spans="1:68" ht="12.75">
      <c r="A3" t="s">
        <v>68</v>
      </c>
      <c r="B3" s="3">
        <v>56</v>
      </c>
      <c r="C3" s="3">
        <v>700</v>
      </c>
      <c r="D3" s="3">
        <v>944</v>
      </c>
      <c r="E3" s="3">
        <v>2155</v>
      </c>
      <c r="F3" s="3">
        <v>724</v>
      </c>
      <c r="G3" s="3">
        <v>0</v>
      </c>
      <c r="H3" s="3">
        <v>230</v>
      </c>
      <c r="I3" s="3">
        <v>1</v>
      </c>
      <c r="J3" s="3">
        <v>16</v>
      </c>
      <c r="K3" s="3">
        <v>203</v>
      </c>
      <c r="L3" s="3">
        <v>17783</v>
      </c>
      <c r="M3" s="3">
        <v>1912</v>
      </c>
      <c r="N3" s="3">
        <v>815</v>
      </c>
      <c r="O3" s="3">
        <v>498</v>
      </c>
      <c r="P3" s="3">
        <v>3328</v>
      </c>
      <c r="Q3" s="3">
        <v>355</v>
      </c>
      <c r="R3" s="3">
        <v>591</v>
      </c>
      <c r="S3" s="3">
        <v>57</v>
      </c>
      <c r="T3" s="3">
        <v>865</v>
      </c>
      <c r="U3" s="3">
        <v>52599</v>
      </c>
      <c r="V3" s="3">
        <v>4</v>
      </c>
      <c r="W3" s="3">
        <v>892</v>
      </c>
      <c r="X3" s="3">
        <v>6</v>
      </c>
      <c r="Y3" s="3">
        <v>5348</v>
      </c>
      <c r="Z3" s="3">
        <v>0</v>
      </c>
      <c r="AA3" s="3">
        <v>732</v>
      </c>
      <c r="AB3" s="3">
        <v>3230</v>
      </c>
      <c r="AC3" s="3">
        <v>8</v>
      </c>
      <c r="AD3" s="3">
        <v>57</v>
      </c>
      <c r="AE3" s="3">
        <v>7</v>
      </c>
      <c r="AF3" s="3">
        <v>1</v>
      </c>
      <c r="AG3" s="3">
        <v>0</v>
      </c>
      <c r="AH3" s="3">
        <v>0</v>
      </c>
      <c r="AI3" s="3">
        <v>148</v>
      </c>
      <c r="AJ3" s="3">
        <v>0</v>
      </c>
      <c r="AK3" s="3">
        <v>8</v>
      </c>
      <c r="AL3" s="3">
        <v>13</v>
      </c>
      <c r="AM3" s="3">
        <v>30</v>
      </c>
      <c r="AN3" s="3">
        <v>396</v>
      </c>
      <c r="AO3" s="3">
        <v>275</v>
      </c>
      <c r="AP3" s="3">
        <v>16</v>
      </c>
      <c r="AQ3" s="3">
        <v>4221</v>
      </c>
      <c r="AR3" s="3">
        <v>0</v>
      </c>
      <c r="AS3" s="3">
        <v>0</v>
      </c>
      <c r="AT3" s="3">
        <v>1</v>
      </c>
      <c r="AU3" s="3">
        <v>0</v>
      </c>
      <c r="AV3" s="3">
        <v>1</v>
      </c>
      <c r="AW3" s="3">
        <v>2</v>
      </c>
      <c r="AX3" s="3">
        <v>0</v>
      </c>
      <c r="AY3" s="3">
        <v>0</v>
      </c>
      <c r="AZ3" s="3">
        <v>0</v>
      </c>
      <c r="BA3" s="3">
        <v>3</v>
      </c>
      <c r="BB3" s="3">
        <v>0</v>
      </c>
      <c r="BC3" s="3">
        <v>675</v>
      </c>
      <c r="BD3" s="3">
        <v>160</v>
      </c>
      <c r="BE3" s="3">
        <v>205</v>
      </c>
      <c r="BF3" s="3">
        <v>846</v>
      </c>
      <c r="BG3" s="3">
        <v>801</v>
      </c>
      <c r="BH3" s="3">
        <v>99</v>
      </c>
      <c r="BI3" s="3">
        <v>106</v>
      </c>
      <c r="BJ3" s="3">
        <v>144</v>
      </c>
      <c r="BK3" s="3">
        <v>261</v>
      </c>
      <c r="BL3" s="3">
        <v>447</v>
      </c>
      <c r="BM3" s="3">
        <v>222</v>
      </c>
      <c r="BN3" s="3">
        <v>5805</v>
      </c>
      <c r="BO3" s="3">
        <v>3</v>
      </c>
      <c r="BP3" s="7">
        <f aca="true" t="shared" si="0" ref="BP3:BP34">SUM(B3:BO3)</f>
        <v>109005</v>
      </c>
    </row>
    <row r="4" spans="1:68" ht="25.5">
      <c r="A4" s="8" t="s">
        <v>69</v>
      </c>
      <c r="B4" s="3">
        <v>203</v>
      </c>
      <c r="C4" s="3">
        <v>202</v>
      </c>
      <c r="D4" s="3">
        <v>308</v>
      </c>
      <c r="E4" s="3">
        <v>3929</v>
      </c>
      <c r="F4" s="3">
        <v>338</v>
      </c>
      <c r="G4" s="3">
        <v>0</v>
      </c>
      <c r="H4" s="3">
        <v>136</v>
      </c>
      <c r="I4" s="3">
        <v>0</v>
      </c>
      <c r="J4" s="3">
        <v>19</v>
      </c>
      <c r="K4" s="3">
        <v>503</v>
      </c>
      <c r="L4" s="3">
        <v>4642</v>
      </c>
      <c r="M4" s="3">
        <v>214</v>
      </c>
      <c r="N4" s="3">
        <v>671</v>
      </c>
      <c r="O4" s="3">
        <v>485</v>
      </c>
      <c r="P4" s="3">
        <v>525</v>
      </c>
      <c r="Q4" s="3">
        <v>2</v>
      </c>
      <c r="R4" s="3">
        <v>813</v>
      </c>
      <c r="S4" s="3">
        <v>0</v>
      </c>
      <c r="T4" s="3">
        <v>6632</v>
      </c>
      <c r="U4" s="3">
        <v>15066</v>
      </c>
      <c r="V4" s="3">
        <v>0</v>
      </c>
      <c r="W4" s="3">
        <v>1</v>
      </c>
      <c r="X4" s="3">
        <v>0</v>
      </c>
      <c r="Y4" s="3">
        <v>23</v>
      </c>
      <c r="Z4" s="3">
        <v>5</v>
      </c>
      <c r="AA4" s="3">
        <v>364</v>
      </c>
      <c r="AB4" s="3">
        <v>175</v>
      </c>
      <c r="AC4" s="3">
        <v>3</v>
      </c>
      <c r="AD4" s="3">
        <v>31</v>
      </c>
      <c r="AE4" s="3">
        <v>413</v>
      </c>
      <c r="AF4" s="3">
        <v>0</v>
      </c>
      <c r="AG4" s="3">
        <v>1</v>
      </c>
      <c r="AH4" s="3">
        <v>0</v>
      </c>
      <c r="AI4" s="3">
        <v>217</v>
      </c>
      <c r="AJ4" s="3">
        <v>99</v>
      </c>
      <c r="AK4" s="3">
        <v>56</v>
      </c>
      <c r="AL4" s="3">
        <v>9</v>
      </c>
      <c r="AM4" s="3">
        <v>22</v>
      </c>
      <c r="AN4" s="3">
        <v>715</v>
      </c>
      <c r="AO4" s="3">
        <v>177</v>
      </c>
      <c r="AP4" s="3">
        <v>1839</v>
      </c>
      <c r="AQ4" s="3">
        <v>14362</v>
      </c>
      <c r="AR4" s="3">
        <v>0</v>
      </c>
      <c r="AS4" s="3">
        <v>0</v>
      </c>
      <c r="AT4" s="3">
        <v>4</v>
      </c>
      <c r="AU4" s="3">
        <v>0</v>
      </c>
      <c r="AV4" s="3">
        <v>57</v>
      </c>
      <c r="AW4" s="3">
        <v>3</v>
      </c>
      <c r="AX4" s="3">
        <v>99</v>
      </c>
      <c r="AY4" s="3">
        <v>16</v>
      </c>
      <c r="AZ4" s="3">
        <v>16</v>
      </c>
      <c r="BA4" s="3">
        <v>0</v>
      </c>
      <c r="BB4" s="3">
        <v>2</v>
      </c>
      <c r="BC4" s="3">
        <v>684</v>
      </c>
      <c r="BD4" s="3">
        <v>19</v>
      </c>
      <c r="BE4" s="3">
        <v>9</v>
      </c>
      <c r="BF4" s="3">
        <v>251</v>
      </c>
      <c r="BG4" s="3">
        <v>891</v>
      </c>
      <c r="BH4" s="3">
        <v>33</v>
      </c>
      <c r="BI4" s="3">
        <v>13</v>
      </c>
      <c r="BJ4" s="3">
        <v>2</v>
      </c>
      <c r="BK4" s="3">
        <v>7</v>
      </c>
      <c r="BL4" s="3">
        <v>50</v>
      </c>
      <c r="BM4" s="3">
        <v>77</v>
      </c>
      <c r="BN4" s="3">
        <v>1981</v>
      </c>
      <c r="BO4" s="3">
        <v>0</v>
      </c>
      <c r="BP4" s="7">
        <f t="shared" si="0"/>
        <v>57414</v>
      </c>
    </row>
    <row r="5" spans="1:68" ht="12.75">
      <c r="A5" t="s">
        <v>70</v>
      </c>
      <c r="B5" s="3">
        <v>0</v>
      </c>
      <c r="C5" s="3">
        <v>0</v>
      </c>
      <c r="D5" s="3">
        <v>14</v>
      </c>
      <c r="E5" s="3">
        <v>0</v>
      </c>
      <c r="F5" s="3">
        <v>0</v>
      </c>
      <c r="G5" s="3">
        <v>10</v>
      </c>
      <c r="H5" s="3">
        <v>0</v>
      </c>
      <c r="I5" s="3">
        <v>0</v>
      </c>
      <c r="J5" s="3">
        <v>0</v>
      </c>
      <c r="K5" s="3">
        <v>0</v>
      </c>
      <c r="L5" s="3">
        <v>3</v>
      </c>
      <c r="M5" s="3">
        <v>7</v>
      </c>
      <c r="N5" s="3">
        <v>202</v>
      </c>
      <c r="O5" s="3">
        <v>2</v>
      </c>
      <c r="P5" s="3">
        <v>196</v>
      </c>
      <c r="Q5" s="3">
        <v>1</v>
      </c>
      <c r="R5" s="3">
        <v>0</v>
      </c>
      <c r="S5" s="3">
        <v>0</v>
      </c>
      <c r="T5" s="3">
        <v>0</v>
      </c>
      <c r="U5" s="3">
        <v>286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12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1201</v>
      </c>
      <c r="AR5" s="3">
        <v>0</v>
      </c>
      <c r="AS5" s="3">
        <v>0</v>
      </c>
      <c r="AT5" s="3">
        <v>0</v>
      </c>
      <c r="AU5" s="3">
        <v>26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807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2</v>
      </c>
      <c r="BN5" s="3">
        <v>1883</v>
      </c>
      <c r="BO5" s="3">
        <v>0</v>
      </c>
      <c r="BP5" s="7">
        <f t="shared" si="0"/>
        <v>4653</v>
      </c>
    </row>
    <row r="6" spans="1:68" ht="12.75">
      <c r="A6" t="s">
        <v>71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137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148</v>
      </c>
      <c r="BO6" s="3">
        <v>0</v>
      </c>
      <c r="BP6" s="7">
        <f t="shared" si="0"/>
        <v>285</v>
      </c>
    </row>
    <row r="7" spans="1:68" ht="12.75">
      <c r="A7" t="s">
        <v>72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29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2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124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5</v>
      </c>
      <c r="AO7" s="3">
        <v>0</v>
      </c>
      <c r="AP7" s="3">
        <v>0</v>
      </c>
      <c r="AQ7" s="3">
        <v>1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987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848</v>
      </c>
      <c r="BO7" s="3">
        <v>0</v>
      </c>
      <c r="BP7" s="7">
        <f t="shared" si="0"/>
        <v>1996</v>
      </c>
    </row>
    <row r="8" spans="1:68" ht="12.75">
      <c r="A8" t="s">
        <v>73</v>
      </c>
      <c r="B8" s="3">
        <v>0</v>
      </c>
      <c r="C8" s="3">
        <v>0</v>
      </c>
      <c r="D8" s="3">
        <v>0</v>
      </c>
      <c r="E8" s="3">
        <v>33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25</v>
      </c>
      <c r="M8" s="3">
        <v>0</v>
      </c>
      <c r="N8" s="3">
        <v>0</v>
      </c>
      <c r="O8" s="3">
        <v>980</v>
      </c>
      <c r="P8" s="3">
        <v>22</v>
      </c>
      <c r="Q8" s="3">
        <v>0</v>
      </c>
      <c r="R8" s="3">
        <v>0</v>
      </c>
      <c r="S8" s="3">
        <v>0</v>
      </c>
      <c r="T8" s="3">
        <v>0</v>
      </c>
      <c r="U8" s="3">
        <v>10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1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9609</v>
      </c>
      <c r="AM8" s="3">
        <v>0</v>
      </c>
      <c r="AN8" s="3">
        <v>0</v>
      </c>
      <c r="AO8" s="3">
        <v>0</v>
      </c>
      <c r="AP8" s="3">
        <v>0</v>
      </c>
      <c r="AQ8" s="3">
        <v>22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52</v>
      </c>
      <c r="BO8" s="3">
        <v>0</v>
      </c>
      <c r="BP8" s="7">
        <f t="shared" si="0"/>
        <v>10754</v>
      </c>
    </row>
    <row r="9" spans="1:68" ht="12.75">
      <c r="A9" t="s">
        <v>74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7">
        <f t="shared" si="0"/>
        <v>0</v>
      </c>
    </row>
    <row r="10" spans="1:68" ht="12.75">
      <c r="A10" t="s">
        <v>75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7">
        <f t="shared" si="0"/>
        <v>0</v>
      </c>
    </row>
    <row r="11" spans="1:68" ht="12.75">
      <c r="A11" t="s">
        <v>76</v>
      </c>
      <c r="B11" s="3">
        <v>196</v>
      </c>
      <c r="C11" s="3">
        <v>0</v>
      </c>
      <c r="D11" s="3">
        <v>1</v>
      </c>
      <c r="E11" s="3">
        <v>1</v>
      </c>
      <c r="F11" s="3">
        <v>53</v>
      </c>
      <c r="G11" s="3">
        <v>0</v>
      </c>
      <c r="H11" s="3">
        <v>0</v>
      </c>
      <c r="I11" s="3">
        <v>0</v>
      </c>
      <c r="J11" s="3">
        <v>5474</v>
      </c>
      <c r="K11" s="3">
        <v>0</v>
      </c>
      <c r="L11" s="3">
        <v>216</v>
      </c>
      <c r="M11" s="3">
        <v>23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23</v>
      </c>
      <c r="Y11" s="3">
        <v>0</v>
      </c>
      <c r="Z11" s="3">
        <v>0</v>
      </c>
      <c r="AA11" s="3">
        <v>0</v>
      </c>
      <c r="AB11" s="3">
        <v>7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1035</v>
      </c>
      <c r="AI11" s="3">
        <v>0</v>
      </c>
      <c r="AJ11" s="3">
        <v>0</v>
      </c>
      <c r="AK11" s="3">
        <v>8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3</v>
      </c>
      <c r="AR11" s="3">
        <v>0</v>
      </c>
      <c r="AS11" s="3">
        <v>355</v>
      </c>
      <c r="AT11" s="3">
        <v>0</v>
      </c>
      <c r="AU11" s="3">
        <v>0</v>
      </c>
      <c r="AV11" s="3">
        <v>4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478</v>
      </c>
      <c r="BI11" s="3">
        <v>17</v>
      </c>
      <c r="BJ11" s="3">
        <v>0</v>
      </c>
      <c r="BK11" s="3">
        <v>0</v>
      </c>
      <c r="BL11" s="3">
        <v>0</v>
      </c>
      <c r="BM11" s="3">
        <v>0</v>
      </c>
      <c r="BN11" s="3">
        <v>2437</v>
      </c>
      <c r="BO11" s="3">
        <v>0</v>
      </c>
      <c r="BP11" s="7">
        <f t="shared" si="0"/>
        <v>10332</v>
      </c>
    </row>
    <row r="12" spans="1:68" ht="12.75">
      <c r="A12" t="s">
        <v>77</v>
      </c>
      <c r="B12" s="3">
        <v>0</v>
      </c>
      <c r="C12" s="3">
        <v>0</v>
      </c>
      <c r="D12" s="3">
        <v>1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118</v>
      </c>
      <c r="K12" s="3">
        <v>2</v>
      </c>
      <c r="L12" s="3">
        <v>0</v>
      </c>
      <c r="M12" s="3">
        <v>2</v>
      </c>
      <c r="N12" s="3">
        <v>2</v>
      </c>
      <c r="O12" s="3">
        <v>27</v>
      </c>
      <c r="P12" s="3">
        <v>1</v>
      </c>
      <c r="Q12" s="3">
        <v>0</v>
      </c>
      <c r="R12" s="3">
        <v>0</v>
      </c>
      <c r="S12" s="3">
        <v>0</v>
      </c>
      <c r="T12" s="3">
        <v>69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3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39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7">
        <f t="shared" si="0"/>
        <v>267</v>
      </c>
    </row>
    <row r="13" spans="1:68" ht="12.75">
      <c r="A13" t="s">
        <v>78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12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2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7">
        <f t="shared" si="0"/>
        <v>14</v>
      </c>
    </row>
    <row r="14" spans="1:68" ht="12.75">
      <c r="A14" t="s">
        <v>79</v>
      </c>
      <c r="B14" s="3">
        <v>0</v>
      </c>
      <c r="C14" s="3">
        <v>2</v>
      </c>
      <c r="D14" s="3">
        <v>1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117</v>
      </c>
      <c r="M14" s="3">
        <v>0</v>
      </c>
      <c r="N14" s="3">
        <v>0</v>
      </c>
      <c r="O14" s="3">
        <v>0</v>
      </c>
      <c r="P14" s="3">
        <v>6</v>
      </c>
      <c r="Q14" s="3">
        <v>0</v>
      </c>
      <c r="R14" s="3">
        <v>0</v>
      </c>
      <c r="S14" s="3">
        <v>0</v>
      </c>
      <c r="T14" s="3">
        <v>0</v>
      </c>
      <c r="U14" s="3">
        <v>14</v>
      </c>
      <c r="V14" s="3">
        <v>0</v>
      </c>
      <c r="W14" s="3">
        <v>0</v>
      </c>
      <c r="X14" s="3">
        <v>0</v>
      </c>
      <c r="Y14" s="3">
        <v>19</v>
      </c>
      <c r="Z14" s="3">
        <v>0</v>
      </c>
      <c r="AA14" s="3">
        <v>0</v>
      </c>
      <c r="AB14" s="3">
        <v>2095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1</v>
      </c>
      <c r="BF14" s="3">
        <v>2</v>
      </c>
      <c r="BG14" s="3">
        <v>0</v>
      </c>
      <c r="BH14" s="3">
        <v>0</v>
      </c>
      <c r="BI14" s="3">
        <v>0</v>
      </c>
      <c r="BJ14" s="3">
        <v>0</v>
      </c>
      <c r="BK14" s="3">
        <v>2</v>
      </c>
      <c r="BL14" s="3">
        <v>0</v>
      </c>
      <c r="BM14" s="3">
        <v>0</v>
      </c>
      <c r="BN14" s="3">
        <v>274</v>
      </c>
      <c r="BO14" s="3">
        <v>0</v>
      </c>
      <c r="BP14" s="7">
        <f t="shared" si="0"/>
        <v>2537</v>
      </c>
    </row>
    <row r="15" spans="1:68" ht="12.75">
      <c r="A15" t="s">
        <v>80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1</v>
      </c>
      <c r="BO15" s="3">
        <v>0</v>
      </c>
      <c r="BP15" s="7">
        <f t="shared" si="0"/>
        <v>1</v>
      </c>
    </row>
    <row r="16" spans="1:68" ht="12.75">
      <c r="A16" t="s">
        <v>81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23</v>
      </c>
      <c r="BO16" s="3">
        <v>0</v>
      </c>
      <c r="BP16" s="7">
        <f t="shared" si="0"/>
        <v>24</v>
      </c>
    </row>
    <row r="17" spans="1:68" ht="12.75">
      <c r="A17" t="s">
        <v>82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2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1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156</v>
      </c>
      <c r="BO17" s="3">
        <v>0</v>
      </c>
      <c r="BP17" s="7">
        <f t="shared" si="0"/>
        <v>162</v>
      </c>
    </row>
    <row r="18" spans="1:68" ht="12.75">
      <c r="A18" t="s">
        <v>83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1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7">
        <f t="shared" si="0"/>
        <v>2</v>
      </c>
    </row>
    <row r="19" spans="1:68" ht="12.75">
      <c r="A19" t="s">
        <v>84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71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2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22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6</v>
      </c>
      <c r="BO19" s="3">
        <v>0</v>
      </c>
      <c r="BP19" s="7">
        <f t="shared" si="0"/>
        <v>103</v>
      </c>
    </row>
    <row r="20" spans="1:68" ht="12.75">
      <c r="A20" t="s">
        <v>85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7">
        <f t="shared" si="0"/>
        <v>0</v>
      </c>
    </row>
    <row r="21" spans="1:68" ht="12.75">
      <c r="A21" t="s">
        <v>86</v>
      </c>
      <c r="B21" s="3">
        <v>0</v>
      </c>
      <c r="C21" s="3">
        <v>1</v>
      </c>
      <c r="D21" s="3">
        <v>0</v>
      </c>
      <c r="E21" s="3">
        <v>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791</v>
      </c>
      <c r="M21" s="3">
        <v>2</v>
      </c>
      <c r="N21" s="3">
        <v>1</v>
      </c>
      <c r="O21" s="3">
        <v>1</v>
      </c>
      <c r="P21" s="3">
        <v>12</v>
      </c>
      <c r="Q21" s="3">
        <v>0</v>
      </c>
      <c r="R21" s="3">
        <v>0</v>
      </c>
      <c r="S21" s="3">
        <v>0</v>
      </c>
      <c r="T21" s="3">
        <v>0</v>
      </c>
      <c r="U21" s="3">
        <v>11</v>
      </c>
      <c r="V21" s="3">
        <v>1519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31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106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95</v>
      </c>
      <c r="BG21" s="3">
        <v>2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29</v>
      </c>
      <c r="BO21" s="3">
        <v>0</v>
      </c>
      <c r="BP21" s="7">
        <f t="shared" si="0"/>
        <v>2611</v>
      </c>
    </row>
    <row r="22" spans="1:68" ht="12.75">
      <c r="A22" t="s">
        <v>87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7">
        <f t="shared" si="0"/>
        <v>0</v>
      </c>
    </row>
    <row r="23" spans="1:68" ht="12.75">
      <c r="A23" t="s">
        <v>88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7">
        <f t="shared" si="0"/>
        <v>0</v>
      </c>
    </row>
    <row r="24" spans="1:68" ht="12.75">
      <c r="A24" t="s">
        <v>89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2</v>
      </c>
      <c r="V24" s="3">
        <v>0</v>
      </c>
      <c r="W24" s="3">
        <v>0</v>
      </c>
      <c r="X24" s="3">
        <v>0</v>
      </c>
      <c r="Y24" s="3">
        <v>44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2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42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566</v>
      </c>
      <c r="BO24" s="3">
        <v>0</v>
      </c>
      <c r="BP24" s="7">
        <f t="shared" si="0"/>
        <v>657</v>
      </c>
    </row>
    <row r="25" spans="1:68" ht="12.75">
      <c r="A25" t="s">
        <v>90</v>
      </c>
      <c r="B25" s="3">
        <v>0</v>
      </c>
      <c r="C25" s="3">
        <v>1</v>
      </c>
      <c r="D25" s="3">
        <v>0</v>
      </c>
      <c r="E25" s="3">
        <v>54</v>
      </c>
      <c r="F25" s="3">
        <v>2</v>
      </c>
      <c r="G25" s="3">
        <v>0</v>
      </c>
      <c r="H25" s="3">
        <v>7</v>
      </c>
      <c r="I25" s="3">
        <v>13</v>
      </c>
      <c r="J25" s="3">
        <v>0</v>
      </c>
      <c r="K25" s="3">
        <v>203</v>
      </c>
      <c r="L25" s="3">
        <v>310</v>
      </c>
      <c r="M25" s="3">
        <v>0</v>
      </c>
      <c r="N25" s="3">
        <v>27</v>
      </c>
      <c r="O25" s="3">
        <v>79</v>
      </c>
      <c r="P25" s="3">
        <v>10</v>
      </c>
      <c r="Q25" s="3">
        <v>0</v>
      </c>
      <c r="R25" s="3">
        <v>2</v>
      </c>
      <c r="S25" s="3">
        <v>0</v>
      </c>
      <c r="T25" s="3">
        <v>11</v>
      </c>
      <c r="U25" s="3">
        <v>32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5</v>
      </c>
      <c r="BG25" s="3">
        <v>4</v>
      </c>
      <c r="BH25" s="3">
        <v>0</v>
      </c>
      <c r="BI25" s="3">
        <v>0</v>
      </c>
      <c r="BJ25" s="3">
        <v>0</v>
      </c>
      <c r="BK25" s="3">
        <v>1</v>
      </c>
      <c r="BL25" s="3">
        <v>0</v>
      </c>
      <c r="BM25" s="3">
        <v>0</v>
      </c>
      <c r="BN25" s="3">
        <v>3</v>
      </c>
      <c r="BO25" s="3">
        <v>0</v>
      </c>
      <c r="BP25" s="7">
        <f t="shared" si="0"/>
        <v>769</v>
      </c>
    </row>
    <row r="26" spans="1:68" ht="12.75">
      <c r="A26" t="s">
        <v>91</v>
      </c>
      <c r="B26" s="3">
        <v>0</v>
      </c>
      <c r="C26" s="3">
        <v>0</v>
      </c>
      <c r="D26" s="3">
        <v>18</v>
      </c>
      <c r="E26" s="3">
        <v>71</v>
      </c>
      <c r="F26" s="3">
        <v>8</v>
      </c>
      <c r="G26" s="3">
        <v>0</v>
      </c>
      <c r="H26" s="3">
        <v>1</v>
      </c>
      <c r="I26" s="3">
        <v>10</v>
      </c>
      <c r="J26" s="3">
        <v>0</v>
      </c>
      <c r="K26" s="3">
        <v>4</v>
      </c>
      <c r="L26" s="3">
        <v>72</v>
      </c>
      <c r="M26" s="3">
        <v>2</v>
      </c>
      <c r="N26" s="3">
        <v>50</v>
      </c>
      <c r="O26" s="3">
        <v>74</v>
      </c>
      <c r="P26" s="3">
        <v>16</v>
      </c>
      <c r="Q26" s="3">
        <v>1</v>
      </c>
      <c r="R26" s="3">
        <v>0</v>
      </c>
      <c r="S26" s="3">
        <v>0</v>
      </c>
      <c r="T26" s="3">
        <v>3</v>
      </c>
      <c r="U26" s="3">
        <v>22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9</v>
      </c>
      <c r="AB26" s="3">
        <v>21</v>
      </c>
      <c r="AC26" s="3">
        <v>0</v>
      </c>
      <c r="AD26" s="3">
        <v>4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2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4</v>
      </c>
      <c r="BE26" s="3">
        <v>0</v>
      </c>
      <c r="BF26" s="3">
        <v>28</v>
      </c>
      <c r="BG26" s="3">
        <v>11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19</v>
      </c>
      <c r="BO26" s="3">
        <v>0</v>
      </c>
      <c r="BP26" s="7">
        <f t="shared" si="0"/>
        <v>452</v>
      </c>
    </row>
    <row r="27" spans="1:68" ht="12.75">
      <c r="A27" t="s">
        <v>92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1</v>
      </c>
      <c r="N27" s="3">
        <v>60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4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3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1</v>
      </c>
      <c r="BO27" s="3">
        <v>0</v>
      </c>
      <c r="BP27" s="7">
        <f t="shared" si="0"/>
        <v>71</v>
      </c>
    </row>
    <row r="28" spans="1:68" ht="12.75">
      <c r="A28" t="s">
        <v>93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7">
        <f t="shared" si="0"/>
        <v>0</v>
      </c>
    </row>
    <row r="29" spans="1:68" ht="12.75">
      <c r="A29" t="s">
        <v>94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7">
        <f t="shared" si="0"/>
        <v>0</v>
      </c>
    </row>
    <row r="30" spans="1:68" ht="12.75">
      <c r="A30" t="s">
        <v>95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12</v>
      </c>
      <c r="BO30" s="3">
        <v>0</v>
      </c>
      <c r="BP30" s="7">
        <f t="shared" si="0"/>
        <v>13</v>
      </c>
    </row>
    <row r="31" spans="1:68" ht="12.75">
      <c r="A31" t="s">
        <v>96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7">
        <f t="shared" si="0"/>
        <v>0</v>
      </c>
    </row>
    <row r="32" spans="1:68" ht="12.75">
      <c r="A32" t="s">
        <v>97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7">
        <f t="shared" si="0"/>
        <v>0</v>
      </c>
    </row>
    <row r="33" spans="1:68" ht="12.75">
      <c r="A33" t="s">
        <v>98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3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7">
        <f t="shared" si="0"/>
        <v>3</v>
      </c>
    </row>
    <row r="34" spans="1:68" ht="12.75">
      <c r="A34" s="5" t="s">
        <v>99</v>
      </c>
      <c r="B34" s="4">
        <f aca="true" t="shared" si="1" ref="B34:AG34">SUM(B3:B33)</f>
        <v>455</v>
      </c>
      <c r="C34" s="4">
        <f t="shared" si="1"/>
        <v>906</v>
      </c>
      <c r="D34" s="4">
        <f t="shared" si="1"/>
        <v>1287</v>
      </c>
      <c r="E34" s="4">
        <f t="shared" si="1"/>
        <v>6256</v>
      </c>
      <c r="F34" s="4">
        <f t="shared" si="1"/>
        <v>1125</v>
      </c>
      <c r="G34" s="4">
        <f t="shared" si="1"/>
        <v>10</v>
      </c>
      <c r="H34" s="4">
        <f t="shared" si="1"/>
        <v>374</v>
      </c>
      <c r="I34" s="4">
        <f t="shared" si="1"/>
        <v>24</v>
      </c>
      <c r="J34" s="4">
        <f t="shared" si="1"/>
        <v>5627</v>
      </c>
      <c r="K34" s="4">
        <f t="shared" si="1"/>
        <v>915</v>
      </c>
      <c r="L34" s="4">
        <f t="shared" si="1"/>
        <v>23992</v>
      </c>
      <c r="M34" s="4">
        <f t="shared" si="1"/>
        <v>2163</v>
      </c>
      <c r="N34" s="4">
        <f t="shared" si="1"/>
        <v>1829</v>
      </c>
      <c r="O34" s="4">
        <f t="shared" si="1"/>
        <v>2147</v>
      </c>
      <c r="P34" s="4">
        <f t="shared" si="1"/>
        <v>4118</v>
      </c>
      <c r="Q34" s="4">
        <f t="shared" si="1"/>
        <v>359</v>
      </c>
      <c r="R34" s="4">
        <f t="shared" si="1"/>
        <v>1406</v>
      </c>
      <c r="S34" s="4">
        <f t="shared" si="1"/>
        <v>57</v>
      </c>
      <c r="T34" s="4">
        <f t="shared" si="1"/>
        <v>7592</v>
      </c>
      <c r="U34" s="4">
        <f t="shared" si="1"/>
        <v>68047</v>
      </c>
      <c r="V34" s="4">
        <f t="shared" si="1"/>
        <v>1594</v>
      </c>
      <c r="W34" s="4">
        <f t="shared" si="1"/>
        <v>893</v>
      </c>
      <c r="X34" s="4">
        <f t="shared" si="1"/>
        <v>29</v>
      </c>
      <c r="Y34" s="4">
        <f t="shared" si="1"/>
        <v>5434</v>
      </c>
      <c r="Z34" s="4">
        <f t="shared" si="1"/>
        <v>5</v>
      </c>
      <c r="AA34" s="4">
        <f t="shared" si="1"/>
        <v>1121</v>
      </c>
      <c r="AB34" s="4">
        <f t="shared" si="1"/>
        <v>5570</v>
      </c>
      <c r="AC34" s="4">
        <f t="shared" si="1"/>
        <v>135</v>
      </c>
      <c r="AD34" s="4">
        <f t="shared" si="1"/>
        <v>92</v>
      </c>
      <c r="AE34" s="4">
        <f t="shared" si="1"/>
        <v>421</v>
      </c>
      <c r="AF34" s="4">
        <f t="shared" si="1"/>
        <v>1</v>
      </c>
      <c r="AG34" s="4">
        <f t="shared" si="1"/>
        <v>1</v>
      </c>
      <c r="AH34" s="4">
        <f aca="true" t="shared" si="2" ref="AH34:BM34">SUM(AH3:AH33)</f>
        <v>1035</v>
      </c>
      <c r="AI34" s="4">
        <f t="shared" si="2"/>
        <v>365</v>
      </c>
      <c r="AJ34" s="4">
        <f t="shared" si="2"/>
        <v>99</v>
      </c>
      <c r="AK34" s="4">
        <f t="shared" si="2"/>
        <v>78</v>
      </c>
      <c r="AL34" s="4">
        <f t="shared" si="2"/>
        <v>9631</v>
      </c>
      <c r="AM34" s="4">
        <f t="shared" si="2"/>
        <v>52</v>
      </c>
      <c r="AN34" s="4">
        <f t="shared" si="2"/>
        <v>1116</v>
      </c>
      <c r="AO34" s="4">
        <f t="shared" si="2"/>
        <v>452</v>
      </c>
      <c r="AP34" s="4">
        <f t="shared" si="2"/>
        <v>1855</v>
      </c>
      <c r="AQ34" s="4">
        <f t="shared" si="2"/>
        <v>19817</v>
      </c>
      <c r="AR34" s="4">
        <f t="shared" si="2"/>
        <v>131</v>
      </c>
      <c r="AS34" s="4">
        <f t="shared" si="2"/>
        <v>355</v>
      </c>
      <c r="AT34" s="4">
        <f t="shared" si="2"/>
        <v>5</v>
      </c>
      <c r="AU34" s="4">
        <f t="shared" si="2"/>
        <v>26</v>
      </c>
      <c r="AV34" s="4">
        <f t="shared" si="2"/>
        <v>62</v>
      </c>
      <c r="AW34" s="4">
        <f t="shared" si="2"/>
        <v>5</v>
      </c>
      <c r="AX34" s="4">
        <f t="shared" si="2"/>
        <v>99</v>
      </c>
      <c r="AY34" s="4">
        <f t="shared" si="2"/>
        <v>16</v>
      </c>
      <c r="AZ34" s="4">
        <f t="shared" si="2"/>
        <v>16</v>
      </c>
      <c r="BA34" s="4">
        <f t="shared" si="2"/>
        <v>3</v>
      </c>
      <c r="BB34" s="4">
        <f t="shared" si="2"/>
        <v>2</v>
      </c>
      <c r="BC34" s="4">
        <f t="shared" si="2"/>
        <v>3334</v>
      </c>
      <c r="BD34" s="4">
        <f t="shared" si="2"/>
        <v>184</v>
      </c>
      <c r="BE34" s="4">
        <f t="shared" si="2"/>
        <v>215</v>
      </c>
      <c r="BF34" s="4">
        <f t="shared" si="2"/>
        <v>1266</v>
      </c>
      <c r="BG34" s="4">
        <f t="shared" si="2"/>
        <v>1713</v>
      </c>
      <c r="BH34" s="4">
        <f t="shared" si="2"/>
        <v>610</v>
      </c>
      <c r="BI34" s="4">
        <f t="shared" si="2"/>
        <v>136</v>
      </c>
      <c r="BJ34" s="4">
        <f t="shared" si="2"/>
        <v>146</v>
      </c>
      <c r="BK34" s="4">
        <f t="shared" si="2"/>
        <v>271</v>
      </c>
      <c r="BL34" s="4">
        <f t="shared" si="2"/>
        <v>497</v>
      </c>
      <c r="BM34" s="4">
        <f t="shared" si="2"/>
        <v>301</v>
      </c>
      <c r="BN34" s="4">
        <f>SUM(BN3:BN33)</f>
        <v>14244</v>
      </c>
      <c r="BO34" s="4">
        <f>SUM(BO3:BO33)</f>
        <v>3</v>
      </c>
      <c r="BP34" s="4">
        <f t="shared" si="0"/>
        <v>202125</v>
      </c>
    </row>
  </sheetData>
  <dataValidations count="66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 &amp; Natural Resources" sqref="E2">
      <formula1>0</formula1>
    </dataValidation>
    <dataValidation type="textLength" operator="greaterThan" allowBlank="1" showInputMessage="1" showErrorMessage="1" prompt="Business Library" sqref="F2">
      <formula1>0</formula1>
    </dataValidation>
    <dataValidation type="textLength" operator="greaterThan" allowBlank="1" showInputMessage="1" showErrorMessage="1" prompt="Environmental Design Archives" sqref="G2">
      <formula1>0</formula1>
    </dataValidation>
    <dataValidation type="textLength" operator="greaterThan" allowBlank="1" showInputMessage="1" showErrorMessage="1" prompt="Chemistry" sqref="H2">
      <formula1>0</formula1>
    </dataValidation>
    <dataValidation type="textLength" operator="greaterThan" allowBlank="1" showInputMessage="1" showErrorMessage="1" prompt="Data Lab" sqref="I2">
      <formula1>0</formula1>
    </dataValidation>
    <dataValidation type="textLength" operator="greaterThan" allowBlank="1" showInputMessage="1" showErrorMessage="1" prompt="Newspapers &amp; Microforms" sqref="J2">
      <formula1>0</formula1>
    </dataValidation>
    <dataValidation type="textLength" operator="greaterThan" allowBlank="1" showInputMessage="1" showErrorMessage="1" prompt="Doe Reference" sqref="K2">
      <formula1>0</formula1>
    </dataValidation>
    <dataValidation type="textLength" operator="greaterThan" allowBlank="1" showInputMessage="1" showErrorMessage="1" prompt="East Asian" sqref="L2">
      <formula1>0</formula1>
    </dataValidation>
    <dataValidation type="textLength" operator="greaterThan" allowBlank="1" showInputMessage="1" showErrorMessage="1" prompt="Education-Psychology" sqref="M2">
      <formula1>0</formula1>
    </dataValidation>
    <dataValidation type="textLength" operator="greaterThan" allowBlank="1" showInputMessage="1" showErrorMessage="1" prompt="Engineering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Graduate Services" sqref="Q2">
      <formula1>0</formula1>
    </dataValidation>
    <dataValidation type="textLength" operator="greaterThan" allowBlank="1" showInputMessage="1" showErrorMessage="1" prompt="Institute of Governmental Studies" sqref="R2">
      <formula1>0</formula1>
    </dataValidation>
    <dataValidation type="textLength" operator="greaterThan" allowBlank="1" showInputMessage="1" showErrorMessage="1" prompt="Institute for Research on Labor and Employment" sqref="S2">
      <formula1>0</formula1>
    </dataValidation>
    <dataValidation type="textLength" operator="greaterThan" allowBlank="1" showInputMessage="1" showErrorMessage="1" prompt="Institute of Transportation Studies" sqref="T2">
      <formula1>0</formula1>
    </dataValidation>
    <dataValidation type="textLength" operator="greaterThan" allowBlank="1" showInputMessage="1" showErrorMessage="1" prompt="Main (Gardner) Stacks" sqref="U2">
      <formula1>0</formula1>
    </dataValidation>
    <dataValidation type="textLength" operator="greaterThan" allowBlank="1" showInputMessage="1" showErrorMessage="1" prompt="Media Resources Center" sqref="V2">
      <formula1>0</formula1>
    </dataValidation>
    <dataValidation type="textLength" operator="greaterThan" allowBlank="1" showInputMessage="1" showErrorMessage="1" prompt="Moffitt" sqref="W2">
      <formula1>0</formula1>
    </dataValidation>
    <dataValidation type="textLength" operator="greaterThan" allowBlank="1" showInputMessage="1" showErrorMessage="1" prompt="Master Negatives" sqref="X2">
      <formula1>0</formula1>
    </dataValidation>
    <dataValidation type="textLength" operator="greaterThan" allowBlank="1" showInputMessage="1" showErrorMessage="1" prompt="Morrison" sqref="Y2">
      <formula1>0</formula1>
    </dataValidation>
    <dataValidation type="textLength" operator="greaterThan" allowBlank="1" showInputMessage="1" showErrorMessage="1" prompt="Moffitt Reference" sqref="Z2">
      <formula1>0</formula1>
    </dataValidation>
    <dataValidation type="textLength" operator="greaterThan" allowBlank="1" showInputMessage="1" showErrorMessage="1" prompt="Mathematics/Statistics" sqref="AA2">
      <formula1>0</formula1>
    </dataValidation>
    <dataValidation type="textLength" operator="greaterThan" allowBlank="1" showInputMessage="1" showErrorMessage="1" prompt="Music" sqref="AB2">
      <formula1>0</formula1>
    </dataValidation>
    <dataValidation type="textLength" operator="greaterThan" allowBlank="1" showInputMessage="1" showErrorMessage="1" prompt="Art History/Classics (NRLF)" sqref="AC2">
      <formula1>0</formula1>
    </dataValidation>
    <dataValidation type="textLength" operator="greaterThan" allowBlank="1" showInputMessage="1" showErrorMessage="1" prompt="NRLF (UCB)" sqref="AD2">
      <formula1>0</formula1>
    </dataValidation>
    <dataValidation type="textLength" operator="greaterThan" allowBlank="1" showInputMessage="1" showErrorMessage="1" prompt="NRLF (UCB)" sqref="AE2">
      <formula1>0</formula1>
    </dataValidation>
    <dataValidation type="textLength" operator="greaterThan" allowBlank="1" showInputMessage="1" showErrorMessage="1" prompt="NRLF (UCB)" sqref="AF2">
      <formula1>0</formula1>
    </dataValidation>
    <dataValidation type="textLength" operator="greaterThan" allowBlank="1" showInputMessage="1" showErrorMessage="1" prompt="NRLF (UCB)" sqref="AG2">
      <formula1>0</formula1>
    </dataValidation>
    <dataValidation type="textLength" operator="greaterThan" allowBlank="1" showInputMessage="1" showErrorMessage="1" prompt="NRLF (UCB)" sqref="AH2">
      <formula1>0</formula1>
    </dataValidation>
    <dataValidation type="textLength" operator="greaterThan" allowBlank="1" showInputMessage="1" showErrorMessage="1" prompt="East Asian (NRLF)" sqref="AI2">
      <formula1>0</formula1>
    </dataValidation>
    <dataValidation type="textLength" operator="greaterThan" allowBlank="1" showInputMessage="1" showErrorMessage="1" prompt="NRLF (UCB)" sqref="AJ2">
      <formula1>0</formula1>
    </dataValidation>
    <dataValidation type="textLength" operator="greaterThan" allowBlank="1" showInputMessage="1" showErrorMessage="1" prompt="NRLF (UCB)" sqref="AK2">
      <formula1>0</formula1>
    </dataValidation>
    <dataValidation type="textLength" operator="greaterThan" allowBlank="1" showInputMessage="1" showErrorMessage="1" prompt="NRLF (UCB)" sqref="AL2">
      <formula1>0</formula1>
    </dataValidation>
    <dataValidation type="textLength" operator="greaterThan" allowBlank="1" showInputMessage="1" showErrorMessage="1" prompt="NRLF (UCB)" sqref="AM2">
      <formula1>0</formula1>
    </dataValidation>
    <dataValidation type="textLength" operator="greaterThan" allowBlank="1" showInputMessage="1" showErrorMessage="1" prompt="Institute of Governmental Studies (NRLF)" sqref="AN2">
      <formula1>0</formula1>
    </dataValidation>
    <dataValidation type="textLength" operator="greaterThan" allowBlank="1" showInputMessage="1" showErrorMessage="1" prompt="NRLF (UCB)" sqref="AO2">
      <formula1>0</formula1>
    </dataValidation>
    <dataValidation type="textLength" operator="greaterThan" allowBlank="1" showInputMessage="1" showErrorMessage="1" prompt="NRLF (UCB)" sqref="AP2">
      <formula1>0</formula1>
    </dataValidation>
    <dataValidation type="textLength" operator="greaterThan" allowBlank="1" showInputMessage="1" showErrorMessage="1" prompt="Main (Gardner) Stacks (NRLF)" sqref="AQ2">
      <formula1>0</formula1>
    </dataValidation>
    <dataValidation type="textLength" operator="greaterThan" allowBlank="1" showInputMessage="1" showErrorMessage="1" prompt="Media Resources Center (NRLF)" sqref="AR2">
      <formula1>0</formula1>
    </dataValidation>
    <dataValidation type="textLength" operator="greaterThan" allowBlank="1" showInputMessage="1" showErrorMessage="1" prompt="Master Negatives (NRLF)" sqref="AS2">
      <formula1>0</formula1>
    </dataValidation>
    <dataValidation type="textLength" operator="greaterThan" allowBlank="1" showInputMessage="1" showErrorMessage="1" prompt="NRLF (UCB)" sqref="AT2">
      <formula1>0</formula1>
    </dataValidation>
    <dataValidation type="textLength" operator="greaterThan" allowBlank="1" showInputMessage="1" showErrorMessage="1" prompt="Music (NRLF)" sqref="AU2">
      <formula1>0</formula1>
    </dataValidation>
    <dataValidation type="textLength" operator="greaterThan" allowBlank="1" showInputMessage="1" showErrorMessage="1" prompt="NRLF (UCB)" sqref="AV2">
      <formula1>0</formula1>
    </dataValidation>
    <dataValidation type="textLength" operator="greaterThan" allowBlank="1" showInputMessage="1" showErrorMessage="1" prompt="NRLF (UCB)" sqref="AW2">
      <formula1>0</formula1>
    </dataValidation>
    <dataValidation type="textLength" operator="greaterThan" allowBlank="1" showInputMessage="1" showErrorMessage="1" prompt="Asian American Studies (NRLF)" sqref="AX2">
      <formula1>0</formula1>
    </dataValidation>
    <dataValidation type="textLength" operator="greaterThan" allowBlank="1" showInputMessage="1" showErrorMessage="1" prompt="Chicano Studies (NRLF)" sqref="AY2">
      <formula1>0</formula1>
    </dataValidation>
    <dataValidation type="textLength" operator="greaterThan" allowBlank="1" showInputMessage="1" showErrorMessage="1" prompt="Native American Studies (NRLF)" sqref="AZ2">
      <formula1>0</formula1>
    </dataValidation>
    <dataValidation type="textLength" operator="greaterThan" allowBlank="1" showInputMessage="1" showErrorMessage="1" prompt="NRLF (UCB)" sqref="BA2">
      <formula1>0</formula1>
    </dataValidation>
    <dataValidation type="textLength" operator="greaterThan" allowBlank="1" showInputMessage="1" showErrorMessage="1" prompt="NRLF (UCB)" sqref="BB2">
      <formula1>0</formula1>
    </dataValidation>
    <dataValidation type="textLength" operator="greaterThan" allowBlank="1" showInputMessage="1" showErrorMessage="1" prompt="Bancroft (NRLF)" sqref="BC2">
      <formula1>0</formula1>
    </dataValidation>
    <dataValidation type="textLength" operator="greaterThan" allowBlank="1" showInputMessage="1" showErrorMessage="1" prompt="Optometry/Health Sciences" sqref="BD2">
      <formula1>0</formula1>
    </dataValidation>
    <dataValidation type="textLength" operator="greaterThan" allowBlank="1" showInputMessage="1" showErrorMessage="1" prompt="Pacific Film Archive (BAM book coll.)" sqref="BE2">
      <formula1>0</formula1>
    </dataValidation>
    <dataValidation type="textLength" operator="greaterThan" allowBlank="1" showInputMessage="1" showErrorMessage="1" prompt="Physics-Astronomy" sqref="BF2">
      <formula1>0</formula1>
    </dataValidation>
    <dataValidation type="textLength" operator="greaterThan" allowBlank="1" showInputMessage="1" showErrorMessage="1" prompt="Public Health" sqref="BG2">
      <formula1>0</formula1>
    </dataValidation>
    <dataValidation type="textLength" operator="greaterThan" allowBlank="1" showInputMessage="1" showErrorMessage="1" prompt="Asian American Studies" sqref="BH2">
      <formula1>0</formula1>
    </dataValidation>
    <dataValidation type="textLength" operator="greaterThan" allowBlank="1" showInputMessage="1" showErrorMessage="1" prompt="Chicano Studies" sqref="BI2">
      <formula1>0</formula1>
    </dataValidation>
    <dataValidation type="textLength" operator="greaterThan" allowBlank="1" showInputMessage="1" showErrorMessage="1" prompt="Comparative Ethnic Studies" sqref="BJ2">
      <formula1>0</formula1>
    </dataValidation>
    <dataValidation type="textLength" operator="greaterThan" allowBlank="1" showInputMessage="1" showErrorMessage="1" prompt="Native American Studies" sqref="BK2">
      <formula1>0</formula1>
    </dataValidation>
    <dataValidation type="textLength" operator="greaterThan" allowBlank="1" showInputMessage="1" showErrorMessage="1" prompt="Social Welfare" sqref="BL2">
      <formula1>0</formula1>
    </dataValidation>
    <dataValidation type="textLength" operator="greaterThan" allowBlank="1" showInputMessage="1" showErrorMessage="1" prompt="South/Southeast Asia" sqref="BM2">
      <formula1>0</formula1>
    </dataValidation>
    <dataValidation type="textLength" operator="greaterThan" allowBlank="1" showInputMessage="1" showErrorMessage="1" prompt="Bancroft" sqref="BN2">
      <formula1>0</formula1>
    </dataValidation>
    <dataValidation type="textLength" operator="greaterThan" allowBlank="1" showInputMessage="1" showErrorMessage="1" prompt="Magnes Collection" sqref="BO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2012-07-03T21:44:54Z</dcterms:modified>
  <cp:category/>
  <cp:version/>
  <cp:contentType/>
  <cp:contentStatus/>
</cp:coreProperties>
</file>